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2" activeTab="5"/>
  </bookViews>
  <sheets>
    <sheet name="封面" sheetId="2" r:id="rId1"/>
    <sheet name="表7-1.部门预算收支汇总表" sheetId="1" r:id="rId2"/>
    <sheet name="表7-2.部门预算支出计划明细表" sheetId="6" r:id="rId3"/>
    <sheet name="表7-3.财政专户收支情况表" sheetId="3" r:id="rId4"/>
    <sheet name="表7-4.其他资金支出预算表" sheetId="4" r:id="rId5"/>
    <sheet name="表7-5.部门预算政府采购预算表" sheetId="5" r:id="rId6"/>
  </sheets>
  <definedNames>
    <definedName name="_xlnm._FilterDatabase" localSheetId="5" hidden="1">'表7-5.部门预算政府采购预算表'!$A$4:$I$4</definedName>
    <definedName name="_xlnm.Print_Titles" localSheetId="5">'表7-5.部门预算政府采购预算表'!$1:$4</definedName>
    <definedName name="_xlnm._FilterDatabase" localSheetId="2" hidden="1">'表7-2.部门预算支出计划明细表'!$A$6:$U$6</definedName>
    <definedName name="_xlnm.Print_Titles" localSheetId="2">'表7-2.部门预算支出计划明细表'!$2:$6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<sst xmlns="http://schemas.openxmlformats.org/spreadsheetml/2006/main" count="2175" uniqueCount="739">
  <si>
    <t>附件7</t>
  </si>
  <si>
    <t xml:space="preserve">  </t>
  </si>
  <si>
    <t>汕尾市城区2024年部门预算草案</t>
  </si>
  <si>
    <t>编制单位：汕尾市城区财政局</t>
  </si>
  <si>
    <t>表7-1</t>
  </si>
  <si>
    <t>汕尾市城区2024年部门预算收支汇总表</t>
  </si>
  <si>
    <t>全区</t>
  </si>
  <si>
    <t>金额单位：万元</t>
  </si>
  <si>
    <t>收        入</t>
  </si>
  <si>
    <t>支        出</t>
  </si>
  <si>
    <t>项   目</t>
  </si>
  <si>
    <t>预算</t>
  </si>
  <si>
    <t>一、预算拨款</t>
  </si>
  <si>
    <t>一、一般公共服务支出</t>
  </si>
  <si>
    <t>二、财政专户拨款</t>
  </si>
  <si>
    <t>二、外交支出</t>
  </si>
  <si>
    <t>三、其他资金</t>
  </si>
  <si>
    <t>三、国防支出</t>
  </si>
  <si>
    <t>四、上年结转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</si>
  <si>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</si>
  <si>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</si>
  <si>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</si>
  <si>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</si>
  <si>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</si>
  <si>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</si>
  <si>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</si>
  <si>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</si>
  <si>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</si>
  <si>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</si>
  <si>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</si>
  <si>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</si>
  <si>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</si>
  <si>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</si>
  <si>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</si>
  <si>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</si>
  <si>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二十、国有资本经营预算支出</t>
  </si>
  <si>
    <t>二十一、粮油物资储备支出</t>
  </si>
  <si>
    <t>二十二、灾害防治及应急管理支出</t>
  </si>
  <si>
    <t>二十三、其他支出</t>
  </si>
  <si>
    <t xml:space="preserve"> 本年收入合计</t>
  </si>
  <si>
    <t>本年支出合计</t>
  </si>
  <si>
    <t>五、上级补助收入</t>
  </si>
  <si>
    <t>二十四、对附属单位补助支出</t>
  </si>
  <si>
    <t>六、附属单位上缴收入</t>
  </si>
  <si>
    <t>二十五、上缴上级支出</t>
  </si>
  <si>
    <t>七、用事业基金弥补收支差额</t>
  </si>
  <si>
    <t>二十六、结转下年</t>
  </si>
  <si>
    <t>收入总计</t>
  </si>
  <si>
    <t>支出总计</t>
  </si>
  <si>
    <t>注:预算拨款收支情况包括一般公共预算、政府性基金预算、国有资本经营预算拨款收支情况。
  以上数据保留小数点后两位，最后一位四舍五入。</t>
  </si>
  <si>
    <t>表7-2</t>
  </si>
  <si>
    <t>汕尾市城区2024年度部门预算支出计划明细表</t>
  </si>
  <si>
    <t>序号</t>
  </si>
  <si>
    <t>单位名称</t>
  </si>
  <si>
    <t>公共财政预算拨款支出明细</t>
  </si>
  <si>
    <t>公共财政预算拨款合计</t>
  </si>
  <si>
    <t>合计</t>
  </si>
  <si>
    <t>基本支出</t>
  </si>
  <si>
    <t>项目支出</t>
  </si>
  <si>
    <t>(501)机关工资福利支出</t>
  </si>
  <si>
    <t>(502)机关商品和服务支出</t>
  </si>
  <si>
    <t>(503)机关资本性支出(一)</t>
  </si>
  <si>
    <t>(505)对事业单位经常性补助</t>
  </si>
  <si>
    <t>(506)对事业单位资本性补助</t>
  </si>
  <si>
    <t>(509)对个人和家庭的补助</t>
  </si>
  <si>
    <t>中共汕尾市城区委办公室</t>
  </si>
  <si>
    <t>汕尾市城区人民代表大会常务委员会办公室</t>
  </si>
  <si>
    <t>汕尾市城区人民政府办公室</t>
  </si>
  <si>
    <t>中国人民政治协商会议汕尾城区委员会</t>
  </si>
  <si>
    <t>中国共产党汕尾市城区纪律检查委员会</t>
  </si>
  <si>
    <t>中共汕尾市城区委组织部</t>
  </si>
  <si>
    <t>中共汕尾市城区委宣传部</t>
  </si>
  <si>
    <t>中共汕尾市城区委统一战线工作部</t>
  </si>
  <si>
    <t>汕尾市城区人民检察院</t>
  </si>
  <si>
    <t>汕尾市城区人民法院</t>
  </si>
  <si>
    <t>中共汕尾市城区委机构编制委员会办公室</t>
  </si>
  <si>
    <t>中共汕尾市城区直属机关工作委员会</t>
  </si>
  <si>
    <t>中共汕尾市城区委政法委员会</t>
  </si>
  <si>
    <t>中共汕尾市城区委党校</t>
  </si>
  <si>
    <t>汕尾市城区人民武装部后勤中心</t>
  </si>
  <si>
    <t>汕尾市城区司法局</t>
  </si>
  <si>
    <t>汕尾市城区民政局</t>
  </si>
  <si>
    <t>汕尾市城区机关事务管理办公室</t>
  </si>
  <si>
    <t>汕尾市城区代建项目事务中心</t>
  </si>
  <si>
    <t>汕尾市城区统计局</t>
  </si>
  <si>
    <t>汕尾市城区发展和改革局</t>
  </si>
  <si>
    <t>汕尾市城区财政局</t>
  </si>
  <si>
    <t>汕尾市城区审计局</t>
  </si>
  <si>
    <t>汕尾市城区人力资源和社会保障局</t>
  </si>
  <si>
    <t>汕尾市城区就业和人才服务中心</t>
  </si>
  <si>
    <t>汕尾市公共资源交易中心城区分中心</t>
  </si>
  <si>
    <t>中共汕尾市城区委党史研究室</t>
  </si>
  <si>
    <t>汕尾市城区国有资产管理中心</t>
  </si>
  <si>
    <t>汕尾市城区总工会</t>
  </si>
  <si>
    <t>中国共产主义青年团汕尾市城区委员会</t>
  </si>
  <si>
    <t>汕尾市城区妇女联合会</t>
  </si>
  <si>
    <t>汕尾市城区归国华侨联合会</t>
  </si>
  <si>
    <t>汕尾市城区科学技术协会</t>
  </si>
  <si>
    <t>汕尾市城区文学艺术界联合会</t>
  </si>
  <si>
    <t>汕尾市城区供销合作联社</t>
  </si>
  <si>
    <t>汕尾市城区住房和城乡建设局</t>
  </si>
  <si>
    <t>汕尾市城区消防救援大队</t>
  </si>
  <si>
    <t>汕尾市城区自然资源局</t>
  </si>
  <si>
    <t>汕尾市城区退役军人事务局</t>
  </si>
  <si>
    <t>汕尾市城区应急管理局</t>
  </si>
  <si>
    <t>汕尾市城区政务服务数据管理局</t>
  </si>
  <si>
    <t>汕尾市城区政务服务中心</t>
  </si>
  <si>
    <t>汕尾市城区城市管理和综合执法局</t>
  </si>
  <si>
    <t>汕尾市城区农业农村和水利局</t>
  </si>
  <si>
    <t>汕尾市城区农机安全监理站</t>
  </si>
  <si>
    <t>汕尾市城区海洋综合执法大队</t>
  </si>
  <si>
    <t>汕尾市城区水利所</t>
  </si>
  <si>
    <t>汕尾市城区沙舌管理处</t>
  </si>
  <si>
    <t>汕尾市城区宝楼水库管理所</t>
  </si>
  <si>
    <t>汕尾市城区市场监督管理局</t>
  </si>
  <si>
    <t>汕尾市城区文化广电旅游体育局</t>
  </si>
  <si>
    <t>汕尾市城区凤山祖庙旅游区管理处</t>
  </si>
  <si>
    <t>汕尾市城区广播电视站</t>
  </si>
  <si>
    <t>汕尾市城区医疗保障局</t>
  </si>
  <si>
    <t>汕尾市城区科技工业和信息化局</t>
  </si>
  <si>
    <t>汕尾市城区投资促进事务中心</t>
  </si>
  <si>
    <t>汕尾市城区教育局</t>
  </si>
  <si>
    <t>汕尾市城区新城中学</t>
  </si>
  <si>
    <t>汕尾市城区田家炳中学</t>
  </si>
  <si>
    <t>汕尾市城区凤翔逸挥基金中学</t>
  </si>
  <si>
    <t>汕尾市城区红草镇逸挥基金学校</t>
  </si>
  <si>
    <t>汕尾市城区凤山街道中心小学</t>
  </si>
  <si>
    <t>汕尾市城区香洲街道中心小学</t>
  </si>
  <si>
    <t>汕尾市城区新港街道中心小学</t>
  </si>
  <si>
    <t>汕尾市城区捷胜镇中心小学</t>
  </si>
  <si>
    <t>汕尾市城区东涌镇中心小学</t>
  </si>
  <si>
    <t>汕尾市城区红草镇中心小学</t>
  </si>
  <si>
    <t>汕尾市城区马宫街道中心小学</t>
  </si>
  <si>
    <t>汕尾市城区汕尾中学</t>
  </si>
  <si>
    <t>汕尾市城区凤山街道香洲小学</t>
  </si>
  <si>
    <t>汕尾市城区凤山初级中学</t>
  </si>
  <si>
    <t>汕尾市城区香洲初级中学</t>
  </si>
  <si>
    <t>汕尾市城区捷胜中学</t>
  </si>
  <si>
    <t>汕尾市城区东涌中学</t>
  </si>
  <si>
    <t>汕尾市城区石洲中学</t>
  </si>
  <si>
    <t>汕尾市城区红草中学</t>
  </si>
  <si>
    <t>汕尾市城区马宫中学</t>
  </si>
  <si>
    <t>汕尾市城区职业技术学校</t>
  </si>
  <si>
    <t>汕尾市城区香洲街道逸夫初级中学</t>
  </si>
  <si>
    <t>汕尾市城区教师发展中心</t>
  </si>
  <si>
    <t>汕尾市城区特殊教育学校</t>
  </si>
  <si>
    <t>汕尾市城区机关幼儿园</t>
  </si>
  <si>
    <t>汕尾市城区卫生健康局</t>
  </si>
  <si>
    <t>汕尾市城区凤山街道社区卫生服务中心</t>
  </si>
  <si>
    <t>汕尾市城区香洲街道社区卫生服务中心</t>
  </si>
  <si>
    <t>汕尾市城区新港街道社区卫生服务中心</t>
  </si>
  <si>
    <t>汕尾市城区东涌镇卫生院</t>
  </si>
  <si>
    <t>汕尾市城区红草中心卫生院</t>
  </si>
  <si>
    <t>汕尾市城区马宫街道社区卫生服务中心</t>
  </si>
  <si>
    <t>汕尾市城区捷胜镇卫生院</t>
  </si>
  <si>
    <t>汕尾市城区疾病预防控制中心</t>
  </si>
  <si>
    <t>汕尾市城区慢性病防治站</t>
  </si>
  <si>
    <t>汕尾市城区妇幼保健计划生育服务中心</t>
  </si>
  <si>
    <t>汕尾市城区残疾人联合会</t>
  </si>
  <si>
    <t>汕尾市城区融媒体中心</t>
  </si>
  <si>
    <t>汕尾市城区新时代文明实践中心工作办公室</t>
  </si>
  <si>
    <t>汕尾市城区征地服务中心</t>
  </si>
  <si>
    <t>汕尾市城区档案馆</t>
  </si>
  <si>
    <t>汕尾市城区凤山街道办事处</t>
  </si>
  <si>
    <t>汕尾市城区香洲街道办事处</t>
  </si>
  <si>
    <t>汕尾市城区新港街道办事处</t>
  </si>
  <si>
    <t>汕尾市城区马宫街道办事处</t>
  </si>
  <si>
    <t>汕尾市城区东涌镇人民政府</t>
  </si>
  <si>
    <t>汕尾市城区红草镇人民政府</t>
  </si>
  <si>
    <t>汕尾市城区捷胜镇人民政府</t>
  </si>
  <si>
    <t>汕尾市城区金町滨海旅游区管理委员会</t>
  </si>
  <si>
    <t>汕尾市公安局城区分局</t>
  </si>
  <si>
    <t>国家税务总局汕尾市城区税务局</t>
  </si>
  <si>
    <t>注:以上数据保留小数点后两位，最后一位四舍五入。</t>
  </si>
  <si>
    <t>表7-3</t>
  </si>
  <si>
    <t>汕尾市城区2024年纳入财政专户管理收支情况表</t>
  </si>
  <si>
    <t>2024年预算收入数</t>
  </si>
  <si>
    <t>2024年预算支出数</t>
  </si>
  <si>
    <t>学（杂）费</t>
  </si>
  <si>
    <t>住宿费</t>
  </si>
  <si>
    <t>其中：教育运转经费</t>
  </si>
  <si>
    <t>总计</t>
  </si>
  <si>
    <t>表7-4</t>
  </si>
  <si>
    <t>汕尾市城区2024年其他资金支出预算表</t>
  </si>
  <si>
    <t>预算单位</t>
  </si>
  <si>
    <t>项目类别</t>
  </si>
  <si>
    <t>项目名称</t>
  </si>
  <si>
    <t>支出功能分类科目</t>
  </si>
  <si>
    <t>金额</t>
  </si>
  <si>
    <t>442103-汕尾市城区凤山祖庙旅游区管理处</t>
  </si>
  <si>
    <t>32-其他事业发展性支出</t>
  </si>
  <si>
    <t>景区经营支出</t>
  </si>
  <si>
    <t>2070114-文化和旅游管理事务</t>
  </si>
  <si>
    <t>438101-汕尾市城区城市管理和综合执法局</t>
  </si>
  <si>
    <t>331-部门预算部门职能类</t>
  </si>
  <si>
    <t>2024年环卫作业经费</t>
  </si>
  <si>
    <t>2120501-城乡社区环境卫生</t>
  </si>
  <si>
    <t>2024年生活垃圾处理费</t>
  </si>
  <si>
    <t>2024年生活垃圾运输费</t>
  </si>
  <si>
    <t>2024年环卫工程建设和设备购置</t>
  </si>
  <si>
    <t>表7-5</t>
  </si>
  <si>
    <t>2024年部门预算政府采购预算表</t>
  </si>
  <si>
    <t>单位：元</t>
  </si>
  <si>
    <t>单位编码</t>
  </si>
  <si>
    <t>小计</t>
  </si>
  <si>
    <t>支出项目</t>
  </si>
  <si>
    <t>采购项目</t>
  </si>
  <si>
    <t>采购品目</t>
  </si>
  <si>
    <t>资金来源</t>
  </si>
  <si>
    <t>101101</t>
  </si>
  <si>
    <t>公用经费</t>
  </si>
  <si>
    <t>复印纸</t>
  </si>
  <si>
    <t>A05040101-复印纸</t>
  </si>
  <si>
    <t>一般公共预算拨款</t>
  </si>
  <si>
    <t>102101</t>
  </si>
  <si>
    <t>人大工作及法律法规宣传工作经费</t>
  </si>
  <si>
    <t>印刷服务</t>
  </si>
  <si>
    <t>C23090199-其他印刷服务</t>
  </si>
  <si>
    <t>代表活动经费项目</t>
  </si>
  <si>
    <t>修缮及设备购置费项目</t>
  </si>
  <si>
    <t>书柜</t>
  </si>
  <si>
    <t>A05010501-书柜</t>
  </si>
  <si>
    <t>书桌</t>
  </si>
  <si>
    <t>A05010201-办公桌</t>
  </si>
  <si>
    <t>凭证装订机</t>
  </si>
  <si>
    <t>A02021499-其他会计机械</t>
  </si>
  <si>
    <t>办公沙发</t>
  </si>
  <si>
    <t>A05010499-其他沙发类</t>
  </si>
  <si>
    <t>彩色打印机</t>
  </si>
  <si>
    <t>A02021002-A3彩色打印机</t>
  </si>
  <si>
    <t>激光打印机</t>
  </si>
  <si>
    <t>A02021099-其他打印机</t>
  </si>
  <si>
    <t>电脑</t>
  </si>
  <si>
    <t>A02010105-台式计算机</t>
  </si>
  <si>
    <t>空调</t>
  </si>
  <si>
    <t>A02061804-空调机</t>
  </si>
  <si>
    <t>党建工作经费</t>
  </si>
  <si>
    <t>区九届人大四次会议</t>
  </si>
  <si>
    <t>区人大常委会（党组和主任会议）</t>
  </si>
  <si>
    <t>规范性文件备案审查工作经费</t>
  </si>
  <si>
    <t>103101</t>
  </si>
  <si>
    <t>会议会务费</t>
  </si>
  <si>
    <t xml:space="preserve">印刷会议会务资料 </t>
  </si>
  <si>
    <t>信访条例宣传专项经费</t>
  </si>
  <si>
    <t>印刷信访条例资料</t>
  </si>
  <si>
    <t>A3纸</t>
  </si>
  <si>
    <t>A4纸</t>
  </si>
  <si>
    <t>印刷</t>
  </si>
  <si>
    <t>硒鼓</t>
  </si>
  <si>
    <t>A05040299-其他硒鼓、粉盒</t>
  </si>
  <si>
    <t>办公室维修维护（含设备）经费</t>
  </si>
  <si>
    <t>办公室修缮</t>
  </si>
  <si>
    <t>B07000000-装修工程</t>
  </si>
  <si>
    <t>区府办档案室档案管理和维护经费</t>
  </si>
  <si>
    <t>办公桌</t>
  </si>
  <si>
    <t>文件柜</t>
  </si>
  <si>
    <t>A05010502-文件柜</t>
  </si>
  <si>
    <t>城区政府办公设备国产化替代经费</t>
  </si>
  <si>
    <t>国产化设备耗材</t>
  </si>
  <si>
    <t>国产打印机设备耗材</t>
  </si>
  <si>
    <t>政务信息和会议资料等印刷</t>
  </si>
  <si>
    <t>印刷会议材料</t>
  </si>
  <si>
    <t>104101</t>
  </si>
  <si>
    <t>各种便笺</t>
  </si>
  <si>
    <t>材料汇篇</t>
  </si>
  <si>
    <t>办公设备购置及设施设备维护</t>
  </si>
  <si>
    <t>台式电脑5部</t>
  </si>
  <si>
    <t>105101</t>
  </si>
  <si>
    <t>印制红头便笺、信封等</t>
  </si>
  <si>
    <t>A05040103-信封</t>
  </si>
  <si>
    <t>日常打印、复印纸</t>
  </si>
  <si>
    <t>办案区规范化建设经费</t>
  </si>
  <si>
    <t>纪委监委办案中心</t>
  </si>
  <si>
    <t>A01010100-办公用房</t>
  </si>
  <si>
    <t>纪检监察内网改造经费</t>
  </si>
  <si>
    <t>网络改造办公设备采购</t>
  </si>
  <si>
    <t>A02020400-多功能一体机</t>
  </si>
  <si>
    <t>A02021003-A4黑白打印机</t>
  </si>
  <si>
    <t>A02021301-碎纸机</t>
  </si>
  <si>
    <t>201101</t>
  </si>
  <si>
    <t>“党建+”“+党建”工作经费</t>
  </si>
  <si>
    <t>修缮工程款</t>
  </si>
  <si>
    <t>B08990000-其他建筑物、构筑物修缮</t>
  </si>
  <si>
    <t>办公家具</t>
  </si>
  <si>
    <t>A05019900-其他家具</t>
  </si>
  <si>
    <t>印刷费</t>
  </si>
  <si>
    <t>台式机</t>
  </si>
  <si>
    <t>多功能一体机</t>
  </si>
  <si>
    <t>录音笔</t>
  </si>
  <si>
    <t>A05040602-录音录像带</t>
  </si>
  <si>
    <t>显示器</t>
  </si>
  <si>
    <t>A02021104-液晶显示器</t>
  </si>
  <si>
    <t>碎纸机</t>
  </si>
  <si>
    <t>笔记本</t>
  </si>
  <si>
    <t>A02010108-便携式计算机</t>
  </si>
  <si>
    <t>全区人才工作经费</t>
  </si>
  <si>
    <t>全区党员管理工作经费</t>
  </si>
  <si>
    <t>全区干部人事档案智能化库房建设经费</t>
  </si>
  <si>
    <t>安装装饰工程</t>
  </si>
  <si>
    <t>B06990000-其他安装</t>
  </si>
  <si>
    <t>库房环境监控设备</t>
  </si>
  <si>
    <t>A02091107-视频监控设备</t>
  </si>
  <si>
    <t>档案存储设备</t>
  </si>
  <si>
    <t>A02010599-其他存储设备</t>
  </si>
  <si>
    <t>区党群服务中心智能化设备设施采购经费</t>
  </si>
  <si>
    <t>LED等设备设施</t>
  </si>
  <si>
    <t>A02021103-LED显示屏</t>
  </si>
  <si>
    <t>区党群服务中心运行管理工作经费</t>
  </si>
  <si>
    <t>LED模块</t>
  </si>
  <si>
    <t>照相机</t>
  </si>
  <si>
    <t>A02020501-数字照相机</t>
  </si>
  <si>
    <t>监控设备分屏设备</t>
  </si>
  <si>
    <t>移动音箱</t>
  </si>
  <si>
    <t>A02091211-音箱</t>
  </si>
  <si>
    <t>大组工网AK替代涉密工程</t>
  </si>
  <si>
    <t>涉密项目不予公开</t>
  </si>
  <si>
    <t>A02029900-其他办公设备</t>
  </si>
  <si>
    <t>学习贯彻习近平新时代中国特色社会主义思想主题教育专项经费</t>
  </si>
  <si>
    <t>打印机</t>
  </si>
  <si>
    <t>扫描仪</t>
  </si>
  <si>
    <t>A02021118-扫描仪</t>
  </si>
  <si>
    <t>干部教育培训、考核工作经费</t>
  </si>
  <si>
    <t>干部考察考核工作经费</t>
  </si>
  <si>
    <t>202101</t>
  </si>
  <si>
    <t>台式电脑</t>
  </si>
  <si>
    <t>硒鼓、墨盒</t>
  </si>
  <si>
    <t>计算机维护费</t>
  </si>
  <si>
    <t>C23120100-计算机设备维修和保养服务</t>
  </si>
  <si>
    <t>202102</t>
  </si>
  <si>
    <t>打印纸</t>
  </si>
  <si>
    <t>计算机设备维护</t>
  </si>
  <si>
    <t>202103</t>
  </si>
  <si>
    <t>空调机</t>
  </si>
  <si>
    <t>A02052305-空调机组</t>
  </si>
  <si>
    <t>203101</t>
  </si>
  <si>
    <t>全年办公复印纸</t>
  </si>
  <si>
    <t>单位抬头信封、便签纸</t>
  </si>
  <si>
    <t>购置会议室桌椅</t>
  </si>
  <si>
    <t>A05010202-会议桌</t>
  </si>
  <si>
    <t>购置会议室空调</t>
  </si>
  <si>
    <t>购置办公电脑</t>
  </si>
  <si>
    <t>统战事务工作经费</t>
  </si>
  <si>
    <t>聘员民宗工作法律顾问</t>
  </si>
  <si>
    <t>C20030300-法律咨询服务</t>
  </si>
  <si>
    <t>206101</t>
  </si>
  <si>
    <t>事业单位法人登记经费</t>
  </si>
  <si>
    <t>证书</t>
  </si>
  <si>
    <t>党政机构改革工作经费</t>
  </si>
  <si>
    <t>A02020100-复印机</t>
  </si>
  <si>
    <t>便笺纸</t>
  </si>
  <si>
    <t>其他办公用品</t>
  </si>
  <si>
    <t>A05049900-其他办公用品</t>
  </si>
  <si>
    <t>办公椅</t>
  </si>
  <si>
    <t>A05010301-办公椅</t>
  </si>
  <si>
    <t>复印机</t>
  </si>
  <si>
    <t>茶几</t>
  </si>
  <si>
    <t>A05010204-茶几</t>
  </si>
  <si>
    <t>鼓粉盒</t>
  </si>
  <si>
    <t>A05040201-鼓粉盒</t>
  </si>
  <si>
    <t>机构编制实名制信息管理经费</t>
  </si>
  <si>
    <t>机构编制监督检查经费</t>
  </si>
  <si>
    <t>便携式计算机</t>
  </si>
  <si>
    <t>207101</t>
  </si>
  <si>
    <t>党务党建工作活动经费</t>
  </si>
  <si>
    <t>印刷开展党务党建工作材料资料等</t>
  </si>
  <si>
    <t>政府采购党务党建工作复印纸</t>
  </si>
  <si>
    <t>政府采购党务党建工作硒鼓、粉盒等</t>
  </si>
  <si>
    <t>政府采购复印纸</t>
  </si>
  <si>
    <t>政府采购硒、粉盒</t>
  </si>
  <si>
    <t>208101</t>
  </si>
  <si>
    <t>印制文件头、便笺头、A4纸等</t>
  </si>
  <si>
    <t>C23090101-单证印刷服务</t>
  </si>
  <si>
    <t>区委平安办工作经费</t>
  </si>
  <si>
    <t>采购A4纸、印制宣传资料</t>
  </si>
  <si>
    <t>城区社会治理中心工作经费</t>
  </si>
  <si>
    <t>政法工作经费</t>
  </si>
  <si>
    <t>政法队伍政治轮训工作经费</t>
  </si>
  <si>
    <t>法学会工作经费</t>
  </si>
  <si>
    <t>维稳工作经费</t>
  </si>
  <si>
    <t>综治工作经费</t>
  </si>
  <si>
    <t>防范工作经费</t>
  </si>
  <si>
    <t>209101</t>
  </si>
  <si>
    <t>培训费及校园维护经费</t>
  </si>
  <si>
    <t>印刷学员手册等</t>
  </si>
  <si>
    <t>物业管理服务</t>
  </si>
  <si>
    <t>C21040000-物业管理服务</t>
  </si>
  <si>
    <t>302101</t>
  </si>
  <si>
    <t>“智慧矫正中心”信息化设备及云备份采购项目</t>
  </si>
  <si>
    <t>A02019900-其他信息化设备</t>
  </si>
  <si>
    <t>专职人民调解员社保费用</t>
  </si>
  <si>
    <t>C05020400-人民调解服务</t>
  </si>
  <si>
    <t>专职人民调解员经费支出</t>
  </si>
  <si>
    <t>专职人民调解员劳务费</t>
  </si>
  <si>
    <t>办公设备维修</t>
  </si>
  <si>
    <t>C05990000-其他社会服务</t>
  </si>
  <si>
    <t>空调、电脑</t>
  </si>
  <si>
    <t>司法局工作经费</t>
  </si>
  <si>
    <t>司法事务其他服务采购</t>
  </si>
  <si>
    <t>C99000000-其他服务</t>
  </si>
  <si>
    <t>司法事务印刷费</t>
  </si>
  <si>
    <t>司法局法律服务采购</t>
  </si>
  <si>
    <t>C23019900-其他法律服务</t>
  </si>
  <si>
    <t>政府法律顾问经费</t>
  </si>
  <si>
    <t>政府法律顾问</t>
  </si>
  <si>
    <t>政府行政案件代理费用</t>
  </si>
  <si>
    <t xml:space="preserve">	 政府行政案件代理费用</t>
  </si>
  <si>
    <t>社区矫正经费</t>
  </si>
  <si>
    <t>社区矫正</t>
  </si>
  <si>
    <t>社区矫正印刷费</t>
  </si>
  <si>
    <t>304101</t>
  </si>
  <si>
    <t xml:space="preserve">	 计算机</t>
  </si>
  <si>
    <t>双面彩色打印机</t>
  </si>
  <si>
    <t>A02021004-A4彩色打印机</t>
  </si>
  <si>
    <t>无人机</t>
  </si>
  <si>
    <t>激光打印一体机</t>
  </si>
  <si>
    <t>高拍仪</t>
  </si>
  <si>
    <t>A02021120-高拍仪</t>
  </si>
  <si>
    <t>305101</t>
  </si>
  <si>
    <t>两处办公大楼更换电梯</t>
  </si>
  <si>
    <t>A02051227-电梯</t>
  </si>
  <si>
    <t>两处办公楼及区政府其他办公楼零星工程项目、设施设备维修改造及购买日常消耗品等费用</t>
  </si>
  <si>
    <t xml:space="preserve">	 两处办公楼及区政府其他办公楼零星工程项目、设施设备维修改造及购买日常消耗品等费用</t>
  </si>
  <si>
    <t>B08010000-房屋修缮</t>
  </si>
  <si>
    <t xml:space="preserve"> 两处办公楼及区政府其他办公楼零星工程项目、设施设备维修改造及购买日常消耗品等费用</t>
  </si>
  <si>
    <t>A05010800-组合家具</t>
  </si>
  <si>
    <t>公务用车购置费</t>
  </si>
  <si>
    <t>A02030599-其他乘用车</t>
  </si>
  <si>
    <t xml:space="preserve"> 台式电脑</t>
  </si>
  <si>
    <t>办公桌椅</t>
  </si>
  <si>
    <t>沙发</t>
  </si>
  <si>
    <t>其他公用经费</t>
  </si>
  <si>
    <t>档案柜</t>
  </si>
  <si>
    <t>A05010599-其他柜类</t>
  </si>
  <si>
    <t>区党政区直办公大楼等相关物业购买社会化服务项目</t>
  </si>
  <si>
    <t>区办公楼电力配变设备及线路改造扩容项目</t>
  </si>
  <si>
    <t xml:space="preserve">	 区办公楼电力配变设备及线路改造扩容项目</t>
  </si>
  <si>
    <t>区干部职工就餐及区接待用餐费用</t>
  </si>
  <si>
    <t xml:space="preserve">	 区干部职工就餐</t>
  </si>
  <si>
    <t>C22040000-餐饮服务</t>
  </si>
  <si>
    <t>汕尾市城区党政大楼党群活动中心及户外广场升级改造工程项目</t>
  </si>
  <si>
    <t>购买1000马力发电机组</t>
  </si>
  <si>
    <t xml:space="preserve"> 购买1000马力发电机组</t>
  </si>
  <si>
    <t>A02060101-发电机</t>
  </si>
  <si>
    <t>308101</t>
  </si>
  <si>
    <t>A3、A4复印纸</t>
  </si>
  <si>
    <t>硒鼓、粉盒</t>
  </si>
  <si>
    <t>空调采购</t>
  </si>
  <si>
    <t>统计信息化建设及运维</t>
  </si>
  <si>
    <t>电脑采购</t>
  </si>
  <si>
    <t>309101</t>
  </si>
  <si>
    <t>人防、海防事务支出经费</t>
  </si>
  <si>
    <t>宣传费用</t>
  </si>
  <si>
    <t>C23150000-广告宣传服务</t>
  </si>
  <si>
    <t>全区重点项目信息管理平台项目建设尾款</t>
  </si>
  <si>
    <t>系统服务费</t>
  </si>
  <si>
    <t>C16029900-其他系统集成实施服务</t>
  </si>
  <si>
    <t>保密柜</t>
  </si>
  <si>
    <t>A05010504-保密柜</t>
  </si>
  <si>
    <t>复印机一体机</t>
  </si>
  <si>
    <t>硒鼓、墨盒、</t>
  </si>
  <si>
    <t>政府投资评审经费</t>
  </si>
  <si>
    <t>政府投资评审费用</t>
  </si>
  <si>
    <t>C20030900-评审咨询服务</t>
  </si>
  <si>
    <t>编制2024年度全区经济和社会发展计划草案工作经费</t>
  </si>
  <si>
    <t>编制服务费及宣传印刷费用</t>
  </si>
  <si>
    <t>310204</t>
  </si>
  <si>
    <t>办公耗材</t>
  </si>
  <si>
    <t>312101</t>
  </si>
  <si>
    <t>2024年零星维修维护及设备购置</t>
  </si>
  <si>
    <t>A05029900-其他用具</t>
  </si>
  <si>
    <t>全区部门预算调研编制经费</t>
  </si>
  <si>
    <t>313101</t>
  </si>
  <si>
    <t>A3复印纸</t>
  </si>
  <si>
    <t>A4复印纸</t>
  </si>
  <si>
    <t>审计业务费</t>
  </si>
  <si>
    <t>审计服务</t>
  </si>
  <si>
    <t>C23030000-审计服务</t>
  </si>
  <si>
    <t>法律顾问服务</t>
  </si>
  <si>
    <t>C19990000-其他专业技术服务</t>
  </si>
  <si>
    <t>317101</t>
  </si>
  <si>
    <t>人力资源和社会保障经费</t>
  </si>
  <si>
    <t>事业政策汇编、相关表格、档案袋等</t>
  </si>
  <si>
    <t>其他印刷服务</t>
  </si>
  <si>
    <t>养老股印刷材料及宣传</t>
  </si>
  <si>
    <t>工伤失业保险宣传材料</t>
  </si>
  <si>
    <t>2024年印刷服务</t>
  </si>
  <si>
    <t>台式计算机</t>
  </si>
  <si>
    <t>法律服务</t>
  </si>
  <si>
    <t>劳动监察工作经费</t>
  </si>
  <si>
    <t>印刷保障农民工工资支付考核汇编、劳动法律法规及宣传册等</t>
  </si>
  <si>
    <t>粤菜师傅、广东技工、南粤家政三项工程工作经费</t>
  </si>
  <si>
    <t>印刷三项工程宣传材料</t>
  </si>
  <si>
    <t>317102</t>
  </si>
  <si>
    <t>人力资源社会保障公共服务能力和平台建设</t>
  </si>
  <si>
    <t>净水设备</t>
  </si>
  <si>
    <t>A02069900-其他电气设备</t>
  </si>
  <si>
    <t>摄像头</t>
  </si>
  <si>
    <t>办公复印纸</t>
  </si>
  <si>
    <t>321001</t>
  </si>
  <si>
    <t xml:space="preserve">复印纸 </t>
  </si>
  <si>
    <t>贫困户消防设施尾款</t>
  </si>
  <si>
    <t>贫困户消防设施</t>
  </si>
  <si>
    <t>A02370100-消防设备</t>
  </si>
  <si>
    <t>401101</t>
  </si>
  <si>
    <t>五一节日活动经费</t>
  </si>
  <si>
    <t>印刷宣传资料</t>
  </si>
  <si>
    <t>A05040199-其他纸制文具</t>
  </si>
  <si>
    <t>办公设备耗材</t>
  </si>
  <si>
    <t>印刷公文用纸</t>
  </si>
  <si>
    <t>A05040102-信纸</t>
  </si>
  <si>
    <t>印刷宣传单</t>
  </si>
  <si>
    <t>固定资产采购</t>
  </si>
  <si>
    <t>C23990000-其他商务服务</t>
  </si>
  <si>
    <t>工会干部培训费</t>
  </si>
  <si>
    <t>印刷培训资料</t>
  </si>
  <si>
    <t>A04039900-其他资料</t>
  </si>
  <si>
    <t>工会经费</t>
  </si>
  <si>
    <t>工会宣传资料</t>
  </si>
  <si>
    <t>402101</t>
  </si>
  <si>
    <t>全国青年发展型城市县域试点工作</t>
  </si>
  <si>
    <t>计算机</t>
  </si>
  <si>
    <t>青少年工作经费</t>
  </si>
  <si>
    <t>403101</t>
  </si>
  <si>
    <t>采购复印纸</t>
  </si>
  <si>
    <t>妇女之家儿童之家工作经费</t>
  </si>
  <si>
    <t>巾帼志愿服务工作经费</t>
  </si>
  <si>
    <t>维权工作经费</t>
  </si>
  <si>
    <t>404101</t>
  </si>
  <si>
    <t>手提电脑</t>
  </si>
  <si>
    <t>购买耗材</t>
  </si>
  <si>
    <t>421101</t>
  </si>
  <si>
    <t>其他沙发类</t>
  </si>
  <si>
    <t>普通电视设备（电视机）</t>
  </si>
  <si>
    <t>A02091001-普通电视设备（电视机）</t>
  </si>
  <si>
    <t>区属建设工程消防验收委托第三方机构工作经费</t>
  </si>
  <si>
    <t>区属特殊建设工程消防设计审查委托第三方机构工作经费</t>
  </si>
  <si>
    <t xml:space="preserve">	 区属特殊建设工程消防设计审查委托第三方机构工作经费</t>
  </si>
  <si>
    <t>房改房上市价格评估第三方服务采购项目</t>
  </si>
  <si>
    <t xml:space="preserve">	 房改房上市价格评估第三方服务采购项目</t>
  </si>
  <si>
    <t>434101</t>
  </si>
  <si>
    <t>法律咨询费</t>
  </si>
  <si>
    <t>自然资源项目经费</t>
  </si>
  <si>
    <t>法律费</t>
  </si>
  <si>
    <t>434102</t>
  </si>
  <si>
    <t>一体机采购</t>
  </si>
  <si>
    <t>办公桌椅采购</t>
  </si>
  <si>
    <t>复印纸采购</t>
  </si>
  <si>
    <t>硒鼓等采购</t>
  </si>
  <si>
    <t>435101</t>
  </si>
  <si>
    <t>星级服务站创建工作经费</t>
  </si>
  <si>
    <t>烈士纪念设施日常维护管理工作经费</t>
  </si>
  <si>
    <t>436101</t>
  </si>
  <si>
    <t>全区部分内涝和地质灾害险点视频监控接入服务经费</t>
  </si>
  <si>
    <t>服务费</t>
  </si>
  <si>
    <t>C17990000-其他电信和信息传输服务</t>
  </si>
  <si>
    <t>宣传印刷</t>
  </si>
  <si>
    <t>购办公电脑</t>
  </si>
  <si>
    <t>区应急管理局自然灾害普查项目尾款经费</t>
  </si>
  <si>
    <t>自然灾害普查服务费</t>
  </si>
  <si>
    <t>C07020800-地质灾害治理服务</t>
  </si>
  <si>
    <t>安委办日常工作及安全生产年度考核</t>
  </si>
  <si>
    <t>应急管理综合行政执法制式服装和标志经费</t>
  </si>
  <si>
    <t>购置执法服装及标志</t>
  </si>
  <si>
    <t>A05030303-普通服装</t>
  </si>
  <si>
    <t>执法工作经费</t>
  </si>
  <si>
    <t>法律顾问费</t>
  </si>
  <si>
    <t>购办公家具</t>
  </si>
  <si>
    <t>C23110700-家具、用具和装具租赁服务</t>
  </si>
  <si>
    <t>汕尾市城区委应急指挥中心运行保障费用</t>
  </si>
  <si>
    <t>购值班电脑</t>
  </si>
  <si>
    <t>437101</t>
  </si>
  <si>
    <t>437103</t>
  </si>
  <si>
    <t>印刷服务经费</t>
  </si>
  <si>
    <t>法律顾问经费</t>
  </si>
  <si>
    <t>438101</t>
  </si>
  <si>
    <t>便捷式彩色打印机</t>
  </si>
  <si>
    <t>单人沙发</t>
  </si>
  <si>
    <t>A05010402-单人沙发</t>
  </si>
  <si>
    <t>多人沙发</t>
  </si>
  <si>
    <t>平板电脑</t>
  </si>
  <si>
    <t>A02010109-平板式计算机</t>
  </si>
  <si>
    <t>打印一体机</t>
  </si>
  <si>
    <t>执法记录仪</t>
  </si>
  <si>
    <t>A02020600-执法记录仪</t>
  </si>
  <si>
    <t>投影仪</t>
  </si>
  <si>
    <t>A02020200-投影仪</t>
  </si>
  <si>
    <t>投影幕</t>
  </si>
  <si>
    <t>A02020300-投影幕</t>
  </si>
  <si>
    <t>A02430900-无人机</t>
  </si>
  <si>
    <t>笔记本电脑</t>
  </si>
  <si>
    <t>音响</t>
  </si>
  <si>
    <t>A02091299-其他音频设备</t>
  </si>
  <si>
    <t>城市综合执法经费</t>
  </si>
  <si>
    <t>法律资料印刷</t>
  </si>
  <si>
    <t>果皮箱购置</t>
  </si>
  <si>
    <t>A02360300-固体废弃物处理设备</t>
  </si>
  <si>
    <t>汕尾市城区餐厨垃圾预处理系统项目</t>
  </si>
  <si>
    <t>C20030500-工程设计前咨询服务</t>
  </si>
  <si>
    <t>汕尾市城区餐厨垃圾预处理系统项目工程</t>
  </si>
  <si>
    <t>B03990000-其他工程准备</t>
  </si>
  <si>
    <t>439101</t>
  </si>
  <si>
    <t xml:space="preserve">	 法律顾问服务</t>
  </si>
  <si>
    <t>办公电脑</t>
  </si>
  <si>
    <t>墨水</t>
  </si>
  <si>
    <t>A05040204-墨水盒</t>
  </si>
  <si>
    <t>墨粉</t>
  </si>
  <si>
    <t>A05040202-墨粉盒</t>
  </si>
  <si>
    <t>打印纸（A3）</t>
  </si>
  <si>
    <t>打印纸（A4）</t>
  </si>
  <si>
    <t>晒鼓</t>
  </si>
  <si>
    <t>439103</t>
  </si>
  <si>
    <t>修缮办公楼</t>
  </si>
  <si>
    <t>印刷工作资料</t>
  </si>
  <si>
    <t>数字相机</t>
  </si>
  <si>
    <t>黑白打印机</t>
  </si>
  <si>
    <t>渔港海洋执法工作经费</t>
  </si>
  <si>
    <t>诉讼服务</t>
  </si>
  <si>
    <t>C23010100-法律诉讼服务</t>
  </si>
  <si>
    <t>439104</t>
  </si>
  <si>
    <t>柜式空调</t>
  </si>
  <si>
    <t>439105</t>
  </si>
  <si>
    <t>巡逻摩托车</t>
  </si>
  <si>
    <t>A02030702-三轮摩托车</t>
  </si>
  <si>
    <t>沙发、茶几</t>
  </si>
  <si>
    <t>440101</t>
  </si>
  <si>
    <t>互联网专线网络（电信+移动）2023-2024</t>
  </si>
  <si>
    <t>业务需要，采购单位内部网络费用和外线</t>
  </si>
  <si>
    <t>C17010200-网络接入服务</t>
  </si>
  <si>
    <t>保洁人员</t>
  </si>
  <si>
    <t>C23230000-家政服务</t>
  </si>
  <si>
    <t>电信移动网络</t>
  </si>
  <si>
    <t>食堂帮工</t>
  </si>
  <si>
    <t>市场监督管理经费</t>
  </si>
  <si>
    <t>业务需要，采购相关服务</t>
  </si>
  <si>
    <t>工作需要，聘请律师</t>
  </si>
  <si>
    <t>证件印制费</t>
  </si>
  <si>
    <t>根据工作需要，印制证件。</t>
  </si>
  <si>
    <t>食品专样检验和食用农产品快速检测承检服务经费</t>
  </si>
  <si>
    <t>完成年度抽检1950批，食用农产品快速检测97200批</t>
  </si>
  <si>
    <t>442101</t>
  </si>
  <si>
    <t>公用经费采购</t>
  </si>
  <si>
    <t>C23120200-办公设备维修和保养服务</t>
  </si>
  <si>
    <t>443101</t>
  </si>
  <si>
    <t>办公设备维护维修</t>
  </si>
  <si>
    <t>空调维修与保养</t>
  </si>
  <si>
    <t>C23120700-空调维修和保养服务</t>
  </si>
  <si>
    <t>医疗保险宣传发动及业务培训等经费</t>
  </si>
  <si>
    <t>医疗保险政策待遇宣传折页</t>
  </si>
  <si>
    <t>参保缴费指南</t>
  </si>
  <si>
    <t>曝光台播放电视</t>
  </si>
  <si>
    <t>致家长一封信</t>
  </si>
  <si>
    <t>444101</t>
  </si>
  <si>
    <t>二轻联社复印纸</t>
  </si>
  <si>
    <t>保险柜</t>
  </si>
  <si>
    <t>县域商业建设行动示范县工作经费</t>
  </si>
  <si>
    <t>审计服务定点采购</t>
  </si>
  <si>
    <t>444102</t>
  </si>
  <si>
    <t>全区招商引资工作经费</t>
  </si>
  <si>
    <t>501101</t>
  </si>
  <si>
    <t>办公用品采购</t>
  </si>
  <si>
    <t>办公设备采购</t>
  </si>
  <si>
    <t>印刷服务采购</t>
  </si>
  <si>
    <t>501207</t>
  </si>
  <si>
    <t>2024年学前教育生均公用经费区级配套</t>
  </si>
  <si>
    <t>70克A3复印纸</t>
  </si>
  <si>
    <t>70克A4复印纸</t>
  </si>
  <si>
    <t>校园零星修缮工程</t>
  </si>
  <si>
    <t>激光A4黑白打印多功能一体机</t>
  </si>
  <si>
    <t>激光A4黑白打印机</t>
  </si>
  <si>
    <t>幼儿园保育教育经费</t>
  </si>
  <si>
    <t>体育器材集装箱</t>
  </si>
  <si>
    <t>A02051316-集装箱</t>
  </si>
  <si>
    <t>幼儿园零星修缮工程</t>
  </si>
  <si>
    <t>501208</t>
  </si>
  <si>
    <t>A02020599-其他照相机及器材</t>
  </si>
  <si>
    <t>触控一体机</t>
  </si>
  <si>
    <t>A02020800-触控一体机</t>
  </si>
  <si>
    <t>501209</t>
  </si>
  <si>
    <t>办公用品</t>
  </si>
  <si>
    <t>消防设备</t>
  </si>
  <si>
    <t>物业管理</t>
  </si>
  <si>
    <t>C05040300-保安服务</t>
  </si>
  <si>
    <t>501210</t>
  </si>
  <si>
    <t>A02021700-办公设备零部件</t>
  </si>
  <si>
    <t>501211</t>
  </si>
  <si>
    <t>501212</t>
  </si>
  <si>
    <t>2024年普通高中生均公用经费区级配套</t>
  </si>
  <si>
    <t>设备购置项目</t>
  </si>
  <si>
    <t>502101</t>
  </si>
  <si>
    <t>保安服务</t>
  </si>
  <si>
    <t>A07100300-纸制品</t>
  </si>
  <si>
    <t>挂壁空调</t>
  </si>
  <si>
    <t>订制档案柜</t>
  </si>
  <si>
    <t>卫生健康工作经费</t>
  </si>
  <si>
    <t>公车评估</t>
  </si>
  <si>
    <t>C20020700-资产评估服务</t>
  </si>
  <si>
    <t>法律顾问</t>
  </si>
  <si>
    <t>红十字会工作经费</t>
  </si>
  <si>
    <t>502209</t>
  </si>
  <si>
    <t>办公复印纸采购项目</t>
  </si>
  <si>
    <t>502210</t>
  </si>
  <si>
    <t>印刷手册、同意书等</t>
  </si>
  <si>
    <t>506101</t>
  </si>
  <si>
    <t>LED显示屏</t>
  </si>
  <si>
    <t>514101</t>
  </si>
  <si>
    <t>办公室复印纸</t>
  </si>
  <si>
    <t>编辑城区文艺杂志《品清湖》</t>
  </si>
  <si>
    <t>《品清湖》杂志编辑印刷</t>
  </si>
  <si>
    <t>601101</t>
  </si>
  <si>
    <t>办公家具-桌椅沙发等</t>
  </si>
  <si>
    <t>大型打印机</t>
  </si>
  <si>
    <t>打印复印一体机</t>
  </si>
  <si>
    <t>文件柜、保密柜15</t>
  </si>
  <si>
    <t>机关大楼网络线路整改</t>
  </si>
  <si>
    <t>602101</t>
  </si>
  <si>
    <t>“一中心四平台”建设补助</t>
  </si>
  <si>
    <t>装修</t>
  </si>
  <si>
    <t>12开牛皮纸信封</t>
  </si>
  <si>
    <t>4开牛皮纸信封</t>
  </si>
  <si>
    <t>印刷品</t>
  </si>
  <si>
    <t>财力薄弱镇街困难补助</t>
  </si>
  <si>
    <t>三人沙发</t>
  </si>
  <si>
    <t>A05010401-三人沙发</t>
  </si>
  <si>
    <t>A02021124-语音输入设备</t>
  </si>
  <si>
    <t>组合家具</t>
  </si>
  <si>
    <t>603101</t>
  </si>
  <si>
    <t>办公设备</t>
  </si>
  <si>
    <t>605101</t>
  </si>
  <si>
    <t>606101</t>
  </si>
  <si>
    <t>耗材</t>
  </si>
  <si>
    <t>607101</t>
  </si>
  <si>
    <t>会计服务</t>
  </si>
  <si>
    <t>C23029900-其他会计服务</t>
  </si>
  <si>
    <t>打印耗材</t>
  </si>
  <si>
    <t>采购台式计算机</t>
  </si>
  <si>
    <t>采购空调</t>
  </si>
  <si>
    <t>608101</t>
  </si>
  <si>
    <t>金町管委会运营经费</t>
  </si>
  <si>
    <t>采购办公设备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</si>
</sst>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8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5"/>
      <name val="微软雅黑"/>
      <charset val="134"/>
    </font>
    <font>
      <b/>
      <sz val="9"/>
      <name val="宋体"/>
      <charset val="134"/>
    </font>
    <font>
      <b/>
      <sz val="11"/>
      <color indexed="8"/>
      <name val="宋体"/>
      <charset val="1"/>
      <scheme val="minor"/>
    </font>
    <font>
      <b/>
      <sz val="12"/>
      <name val="SimSun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b/>
      <sz val="18"/>
      <name val="宋体"/>
      <charset val="134"/>
    </font>
    <font>
      <u/>
      <sz val="9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13" applyNumberFormat="0" applyAlignment="0" applyProtection="0">
      <alignment vertical="center"/>
    </xf>
    <xf numFmtId="0" fontId="38" fillId="5" borderId="14" applyNumberFormat="0" applyAlignment="0" applyProtection="0">
      <alignment vertical="center"/>
    </xf>
    <xf numFmtId="0" fontId="39" fillId="5" borderId="13" applyNumberFormat="0" applyAlignment="0" applyProtection="0">
      <alignment vertical="center"/>
    </xf>
    <xf numFmtId="0" fontId="40" fillId="6" borderId="15" applyNumberFormat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right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vertical="center" wrapText="1"/>
    </xf>
    <xf numFmtId="176" fontId="9" fillId="0" borderId="3" xfId="0" applyNumberFormat="1" applyFont="1" applyFill="1" applyBorder="1" applyAlignment="1">
      <alignment horizontal="left" vertical="center" wrapText="1"/>
    </xf>
    <xf numFmtId="176" fontId="9" fillId="0" borderId="4" xfId="0" applyNumberFormat="1" applyFont="1" applyFill="1" applyBorder="1" applyAlignment="1">
      <alignment horizontal="left" vertical="center" wrapText="1"/>
    </xf>
    <xf numFmtId="176" fontId="9" fillId="0" borderId="5" xfId="0" applyNumberFormat="1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0" xfId="0" applyFont="1" applyBorder="1" applyAlignment="1">
      <alignment horizontal="right"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center" vertical="center" wrapText="1"/>
    </xf>
    <xf numFmtId="4" fontId="15" fillId="0" borderId="2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23" fillId="0" borderId="1" xfId="0" applyFont="1" applyBorder="1" applyAlignment="1">
      <alignment vertical="center" wrapText="1"/>
    </xf>
    <xf numFmtId="4" fontId="23" fillId="0" borderId="1" xfId="0" applyNumberFormat="1" applyFont="1" applyBorder="1" applyAlignment="1">
      <alignment vertical="center" wrapText="1"/>
    </xf>
    <xf numFmtId="4" fontId="23" fillId="0" borderId="1" xfId="0" applyNumberFormat="1" applyFont="1" applyBorder="1" applyAlignment="1">
      <alignment horizontal="right" vertical="center" wrapText="1"/>
    </xf>
    <xf numFmtId="4" fontId="18" fillId="0" borderId="1" xfId="0" applyNumberFormat="1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20" fillId="0" borderId="0" xfId="0" applyFont="1" applyBorder="1" applyAlignment="1">
      <alignment vertical="center" wrapText="1"/>
    </xf>
    <xf numFmtId="0" fontId="24" fillId="0" borderId="0" xfId="0" applyFont="1" applyFill="1" applyBorder="1" applyAlignment="1"/>
    <xf numFmtId="0" fontId="25" fillId="0" borderId="0" xfId="0" applyFont="1" applyFill="1" applyBorder="1" applyAlignment="1">
      <alignment horizontal="distributed"/>
    </xf>
    <xf numFmtId="0" fontId="26" fillId="0" borderId="0" xfId="0" applyFont="1" applyFill="1" applyBorder="1" applyAlignment="1"/>
    <xf numFmtId="0" fontId="25" fillId="0" borderId="0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left"/>
    </xf>
    <xf numFmtId="0" fontId="27" fillId="0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28" fillId="0" borderId="0" xfId="0" applyFont="1" applyFill="1" applyBorder="1" applyAlignment="1">
      <alignment horizontal="center"/>
    </xf>
    <xf numFmtId="0" fontId="28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10" sqref="F10"/>
    </sheetView>
  </sheetViews>
  <sheetFormatPr defaultColWidth="9" defaultRowHeight="14.25" outlineLevelCol="5"/>
  <cols>
    <col min="1" max="1" width="17.875" style="60" customWidth="1"/>
    <col min="2" max="2" width="61.5" style="60" customWidth="1"/>
    <col min="3" max="16384" width="9" style="60"/>
  </cols>
  <sheetData>
    <row r="1" s="60" customFormat="1" ht="18.75" spans="1:2">
      <c r="A1" s="61"/>
      <c r="B1" s="62"/>
    </row>
    <row r="2" s="60" customFormat="1" ht="18.75" spans="1:2">
      <c r="A2" s="63" t="s">
        <v>0</v>
      </c>
      <c r="B2" s="62"/>
    </row>
    <row r="3" s="60" customFormat="1" ht="18.75" spans="1:2">
      <c r="A3" s="64" t="s">
        <v>1</v>
      </c>
      <c r="B3" s="62"/>
    </row>
    <row r="4" s="60" customFormat="1" spans="1:2">
      <c r="A4" s="62"/>
      <c r="B4" s="62"/>
    </row>
    <row r="5" s="60" customFormat="1" spans="1:2">
      <c r="A5" s="62"/>
      <c r="B5" s="62"/>
    </row>
    <row r="6" s="60" customFormat="1" spans="1:2">
      <c r="A6" s="62"/>
      <c r="B6" s="62"/>
    </row>
    <row r="7" s="60" customFormat="1" spans="1:2">
      <c r="A7" s="62"/>
      <c r="B7" s="62"/>
    </row>
    <row r="8" s="60" customFormat="1" spans="1:2">
      <c r="A8" s="62"/>
      <c r="B8" s="62"/>
    </row>
    <row r="9" s="60" customFormat="1" ht="33.75" spans="1:6">
      <c r="A9" s="65" t="s">
        <v>2</v>
      </c>
      <c r="B9" s="65"/>
      <c r="C9" s="66"/>
      <c r="D9" s="66"/>
      <c r="E9" s="66"/>
      <c r="F9" s="66"/>
    </row>
    <row r="10" s="60" customFormat="1" ht="166" customHeight="1"/>
    <row r="11" s="60" customFormat="1" ht="20.25" spans="1:6">
      <c r="A11" s="67" t="s">
        <v>3</v>
      </c>
      <c r="B11" s="67"/>
      <c r="C11" s="68"/>
      <c r="D11" s="68"/>
      <c r="E11" s="68"/>
      <c r="F11" s="68"/>
    </row>
  </sheetData>
  <mergeCells count="2">
    <mergeCell ref="A9:B9"/>
    <mergeCell ref="A11:B1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workbookViewId="0">
      <pane ySplit="5" topLeftCell="A6" activePane="bottomLeft" state="frozen"/>
      <selection/>
      <selection pane="bottomLeft" activeCell="C14" sqref="C14"/>
    </sheetView>
  </sheetViews>
  <sheetFormatPr defaultColWidth="10" defaultRowHeight="13.5" outlineLevelCol="3"/>
  <cols>
    <col min="1" max="1" width="30.875" customWidth="1"/>
    <col min="2" max="2" width="27" customWidth="1"/>
    <col min="3" max="3" width="36.125" customWidth="1"/>
    <col min="4" max="4" width="23.075" customWidth="1"/>
  </cols>
  <sheetData>
    <row r="1" ht="30" customHeight="1" spans="1:4">
      <c r="A1" s="50" t="s">
        <v>4</v>
      </c>
      <c r="B1" s="50"/>
      <c r="C1" s="50"/>
      <c r="D1" s="51"/>
    </row>
    <row r="2" ht="25" customHeight="1" spans="1:4">
      <c r="A2" s="52" t="s">
        <v>5</v>
      </c>
      <c r="B2" s="52"/>
      <c r="C2" s="52"/>
      <c r="D2" s="52"/>
    </row>
    <row r="3" ht="25" customHeight="1" spans="1:4">
      <c r="A3" s="53" t="s">
        <v>6</v>
      </c>
      <c r="B3" s="53"/>
      <c r="C3" s="50"/>
      <c r="D3" s="51" t="s">
        <v>7</v>
      </c>
    </row>
    <row r="4" ht="21" customHeight="1" spans="1:4">
      <c r="A4" s="43" t="s">
        <v>8</v>
      </c>
      <c r="B4" s="43"/>
      <c r="C4" s="43" t="s">
        <v>9</v>
      </c>
      <c r="D4" s="43"/>
    </row>
    <row r="5" ht="21" customHeight="1" spans="1:4">
      <c r="A5" s="43" t="s">
        <v>10</v>
      </c>
      <c r="B5" s="43" t="s">
        <v>11</v>
      </c>
      <c r="C5" s="43" t="s">
        <v>10</v>
      </c>
      <c r="D5" s="43" t="s">
        <v>11</v>
      </c>
    </row>
    <row r="6" ht="26" customHeight="1" spans="1:4">
      <c r="A6" s="54" t="s">
        <v>12</v>
      </c>
      <c r="B6" s="55">
        <v>238456.454392</v>
      </c>
      <c r="C6" s="54" t="s">
        <v>13</v>
      </c>
      <c r="D6" s="56">
        <v>37672.576054</v>
      </c>
    </row>
    <row r="7" ht="26" customHeight="1" spans="1:4">
      <c r="A7" s="54" t="s">
        <v>14</v>
      </c>
      <c r="B7" s="55">
        <v>1871.79</v>
      </c>
      <c r="C7" s="54" t="s">
        <v>15</v>
      </c>
      <c r="D7" s="56"/>
    </row>
    <row r="8" ht="26" customHeight="1" spans="1:4">
      <c r="A8" s="54" t="s">
        <v>16</v>
      </c>
      <c r="B8" s="55">
        <v>5640.44</v>
      </c>
      <c r="C8" s="54" t="s">
        <v>17</v>
      </c>
      <c r="D8" s="56"/>
    </row>
    <row r="9" ht="26" customHeight="1" spans="1:4">
      <c r="A9" s="54" t="s">
        <v>18</v>
      </c>
      <c r="B9" s="55">
        <v>22989.601177</v>
      </c>
      <c r="C9" s="54" t="s">
        <v>19</v>
      </c>
      <c r="D9" s="56">
        <v>2350.870341</v>
      </c>
    </row>
    <row r="10" ht="26" customHeight="1" spans="1:4">
      <c r="A10" s="54"/>
      <c r="B10" s="55"/>
      <c r="C10" s="54" t="s">
        <v>20</v>
      </c>
      <c r="D10" s="56">
        <v>85968.418927</v>
      </c>
    </row>
    <row r="11" ht="26" customHeight="1" spans="1:4">
      <c r="A11" s="54"/>
      <c r="B11" s="55"/>
      <c r="C11" s="54" t="s">
        <v>21</v>
      </c>
      <c r="D11" s="56">
        <v>1753.681762</v>
      </c>
    </row>
    <row r="12" ht="26" customHeight="1" spans="1:4">
      <c r="A12" s="54"/>
      <c r="B12" s="55"/>
      <c r="C12" s="54" t="s">
        <v>22</v>
      </c>
      <c r="D12" s="56">
        <v>7763.291986</v>
      </c>
    </row>
    <row r="13" ht="26" customHeight="1" spans="1:4">
      <c r="A13" s="54"/>
      <c r="B13" s="55"/>
      <c r="C13" s="54" t="s">
        <v>23</v>
      </c>
      <c r="D13" s="56">
        <v>45865.297752</v>
      </c>
    </row>
    <row r="14" ht="26" customHeight="1" spans="1:4">
      <c r="A14" s="54"/>
      <c r="B14" s="55"/>
      <c r="C14" s="54" t="s">
        <v>24</v>
      </c>
      <c r="D14" s="56">
        <v>22333.887144</v>
      </c>
    </row>
    <row r="15" ht="26" customHeight="1" spans="1:4">
      <c r="A15" s="54"/>
      <c r="B15" s="55"/>
      <c r="C15" s="54" t="s">
        <v>25</v>
      </c>
      <c r="D15" s="56"/>
    </row>
    <row r="16" ht="26" customHeight="1" spans="1:4">
      <c r="A16" s="54"/>
      <c r="B16" s="55"/>
      <c r="C16" s="54" t="s">
        <v>26</v>
      </c>
      <c r="D16" s="56">
        <v>36421.750577</v>
      </c>
    </row>
    <row r="17" ht="26" customHeight="1" spans="1:4">
      <c r="A17" s="54"/>
      <c r="B17" s="55"/>
      <c r="C17" s="54" t="s">
        <v>27</v>
      </c>
      <c r="D17" s="56">
        <v>14038.111933</v>
      </c>
    </row>
    <row r="18" ht="26" customHeight="1" spans="1:4">
      <c r="A18" s="54"/>
      <c r="B18" s="55"/>
      <c r="C18" s="54" t="s">
        <v>28</v>
      </c>
      <c r="D18" s="56"/>
    </row>
    <row r="19" ht="26" customHeight="1" spans="1:4">
      <c r="A19" s="54"/>
      <c r="B19" s="55"/>
      <c r="C19" s="54" t="s">
        <v>29</v>
      </c>
      <c r="D19" s="56"/>
    </row>
    <row r="20" ht="26" customHeight="1" spans="1:4">
      <c r="A20" s="54"/>
      <c r="B20" s="55"/>
      <c r="C20" s="54" t="s">
        <v>30</v>
      </c>
      <c r="D20" s="56"/>
    </row>
    <row r="21" ht="26" customHeight="1" spans="1:4">
      <c r="A21" s="54"/>
      <c r="B21" s="55"/>
      <c r="C21" s="54" t="s">
        <v>31</v>
      </c>
      <c r="D21" s="56"/>
    </row>
    <row r="22" ht="26" customHeight="1" spans="1:4">
      <c r="A22" s="54"/>
      <c r="B22" s="55"/>
      <c r="C22" s="54" t="s">
        <v>32</v>
      </c>
      <c r="D22" s="56"/>
    </row>
    <row r="23" ht="26" customHeight="1" spans="1:4">
      <c r="A23" s="54"/>
      <c r="B23" s="55"/>
      <c r="C23" s="54" t="s">
        <v>33</v>
      </c>
      <c r="D23" s="56">
        <v>697.104367</v>
      </c>
    </row>
    <row r="24" ht="26" customHeight="1" spans="1:4">
      <c r="A24" s="54"/>
      <c r="B24" s="55"/>
      <c r="C24" s="54" t="s">
        <v>34</v>
      </c>
      <c r="D24" s="56">
        <v>11115.968881</v>
      </c>
    </row>
    <row r="25" ht="26" customHeight="1" spans="1:4">
      <c r="A25" s="54"/>
      <c r="B25" s="54"/>
      <c r="C25" s="54" t="s">
        <v>35</v>
      </c>
      <c r="D25" s="55">
        <v>12</v>
      </c>
    </row>
    <row r="26" ht="26" customHeight="1" spans="1:4">
      <c r="A26" s="54"/>
      <c r="B26" s="55"/>
      <c r="C26" s="54" t="s">
        <v>36</v>
      </c>
      <c r="D26" s="56"/>
    </row>
    <row r="27" ht="26" customHeight="1" spans="1:4">
      <c r="A27" s="54"/>
      <c r="B27" s="54"/>
      <c r="C27" s="54" t="s">
        <v>37</v>
      </c>
      <c r="D27" s="56">
        <v>2965.325845</v>
      </c>
    </row>
    <row r="28" ht="26" customHeight="1" spans="1:4">
      <c r="A28" s="54"/>
      <c r="B28" s="55"/>
      <c r="C28" s="54" t="s">
        <v>38</v>
      </c>
      <c r="D28" s="56"/>
    </row>
    <row r="29" ht="26" customHeight="1" spans="1:4">
      <c r="A29" s="54"/>
      <c r="B29" s="55"/>
      <c r="C29" s="54"/>
      <c r="D29" s="56"/>
    </row>
    <row r="30" ht="26" customHeight="1" spans="1:4">
      <c r="A30" s="43" t="s">
        <v>39</v>
      </c>
      <c r="B30" s="57">
        <f>B6+B7+B8+B9</f>
        <v>268958.285569</v>
      </c>
      <c r="C30" s="43" t="s">
        <v>40</v>
      </c>
      <c r="D30" s="58">
        <f>SUM(D6:D29)</f>
        <v>268958.285569</v>
      </c>
    </row>
    <row r="31" ht="26" customHeight="1" spans="1:4">
      <c r="A31" s="54"/>
      <c r="B31" s="55"/>
      <c r="C31" s="54"/>
      <c r="D31" s="55"/>
    </row>
    <row r="32" ht="26" customHeight="1" spans="1:4">
      <c r="A32" s="54" t="s">
        <v>41</v>
      </c>
      <c r="B32" s="55"/>
      <c r="C32" s="54" t="s">
        <v>42</v>
      </c>
      <c r="D32" s="55"/>
    </row>
    <row r="33" ht="26" customHeight="1" spans="1:4">
      <c r="A33" s="54" t="s">
        <v>43</v>
      </c>
      <c r="B33" s="55"/>
      <c r="C33" s="54" t="s">
        <v>44</v>
      </c>
      <c r="D33" s="55"/>
    </row>
    <row r="34" ht="26" customHeight="1" spans="1:4">
      <c r="A34" s="54" t="s">
        <v>45</v>
      </c>
      <c r="B34" s="55"/>
      <c r="C34" s="54" t="s">
        <v>46</v>
      </c>
      <c r="D34" s="55"/>
    </row>
    <row r="35" ht="26" customHeight="1" spans="1:4">
      <c r="A35" s="54"/>
      <c r="B35" s="55"/>
      <c r="C35" s="54"/>
      <c r="D35" s="55"/>
    </row>
    <row r="36" ht="26" customHeight="1" spans="1:4">
      <c r="A36" s="43" t="s">
        <v>47</v>
      </c>
      <c r="B36" s="58">
        <f>B30</f>
        <v>268958.285569</v>
      </c>
      <c r="C36" s="43" t="s">
        <v>48</v>
      </c>
      <c r="D36" s="58">
        <f>D30</f>
        <v>268958.285569</v>
      </c>
    </row>
    <row r="37" ht="30" customHeight="1" spans="1:4">
      <c r="A37" s="59" t="s">
        <v>49</v>
      </c>
      <c r="B37" s="59"/>
      <c r="C37" s="59"/>
      <c r="D37" s="59"/>
    </row>
  </sheetData>
  <mergeCells count="5">
    <mergeCell ref="A2:D2"/>
    <mergeCell ref="A3:B3"/>
    <mergeCell ref="A4:B4"/>
    <mergeCell ref="C4:D4"/>
    <mergeCell ref="A37:D37"/>
  </mergeCells>
  <printOptions horizontalCentered="1"/>
  <pageMargins left="0.590277777777778" right="0.590277777777778" top="0.472222222222222" bottom="0.590277777777778" header="0" footer="0"/>
  <pageSetup paperSize="9" scale="78" fitToHeight="0" orientation="portrait" horizontalDpi="600"/>
  <headerFooter>
    <oddFooter>&amp;C第 &amp;P 页，共 &amp;N 页</oddFooter>
  </headerFooter>
  <rowBreaks count="1" manualBreakCount="1">
    <brk id="3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6"/>
  <sheetViews>
    <sheetView workbookViewId="0">
      <pane ySplit="6" topLeftCell="A7" activePane="bottomLeft" state="frozen"/>
      <selection/>
      <selection pane="bottomLeft" activeCell="O16" sqref="O16"/>
    </sheetView>
  </sheetViews>
  <sheetFormatPr defaultColWidth="10" defaultRowHeight="13.5"/>
  <cols>
    <col min="1" max="1" width="14.25" style="35" customWidth="1"/>
    <col min="2" max="2" width="34.875" style="35" customWidth="1"/>
    <col min="3" max="7" width="12.25" customWidth="1"/>
    <col min="8" max="8" width="10.125" customWidth="1"/>
    <col min="9" max="9" width="9.625" customWidth="1"/>
    <col min="10" max="10" width="12.25" customWidth="1"/>
    <col min="11" max="11" width="14.625" customWidth="1"/>
    <col min="12" max="12" width="23.375" customWidth="1"/>
    <col min="13" max="13" width="12.625"/>
  </cols>
  <sheetData>
    <row r="1" ht="27" customHeight="1" spans="1:1">
      <c r="A1" s="35" t="s">
        <v>50</v>
      </c>
    </row>
    <row r="2" ht="36.75" customHeight="1" spans="1:11">
      <c r="A2" s="36" t="s">
        <v>51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ht="14.3" customHeight="1" spans="2:11">
      <c r="B3" s="37" t="s">
        <v>7</v>
      </c>
      <c r="C3" s="37"/>
      <c r="D3" s="37"/>
      <c r="E3" s="37"/>
      <c r="F3" s="37"/>
      <c r="G3" s="37"/>
      <c r="H3" s="37"/>
      <c r="I3" s="37"/>
      <c r="J3" s="37"/>
      <c r="K3" s="37"/>
    </row>
    <row r="4" ht="22.3" customHeight="1" spans="1:11">
      <c r="A4" s="38" t="s">
        <v>52</v>
      </c>
      <c r="B4" s="39" t="s">
        <v>53</v>
      </c>
      <c r="C4" s="40" t="s">
        <v>54</v>
      </c>
      <c r="D4" s="41"/>
      <c r="E4" s="41"/>
      <c r="F4" s="41"/>
      <c r="G4" s="41"/>
      <c r="H4" s="41"/>
      <c r="I4" s="41"/>
      <c r="J4" s="41"/>
      <c r="K4" s="41"/>
    </row>
    <row r="5" ht="19.9" customHeight="1" spans="1:11">
      <c r="A5" s="38"/>
      <c r="B5" s="39"/>
      <c r="C5" s="42" t="s">
        <v>55</v>
      </c>
      <c r="D5" s="43" t="s">
        <v>56</v>
      </c>
      <c r="E5" s="43" t="s">
        <v>57</v>
      </c>
      <c r="F5" s="43"/>
      <c r="G5" s="43"/>
      <c r="H5" s="43"/>
      <c r="I5" s="43"/>
      <c r="J5" s="43"/>
      <c r="K5" s="43" t="s">
        <v>58</v>
      </c>
    </row>
    <row r="6" ht="52" customHeight="1" spans="1:11">
      <c r="A6" s="38"/>
      <c r="B6" s="39"/>
      <c r="C6" s="42"/>
      <c r="D6" s="43"/>
      <c r="E6" s="44" t="s">
        <v>59</v>
      </c>
      <c r="F6" s="44" t="s">
        <v>60</v>
      </c>
      <c r="G6" s="44" t="s">
        <v>61</v>
      </c>
      <c r="H6" s="44" t="s">
        <v>62</v>
      </c>
      <c r="I6" s="44" t="s">
        <v>63</v>
      </c>
      <c r="J6" s="44" t="s">
        <v>64</v>
      </c>
      <c r="K6" s="43"/>
    </row>
    <row r="7" ht="21.7" customHeight="1" spans="1:11">
      <c r="A7" s="38"/>
      <c r="B7" s="45" t="s">
        <v>56</v>
      </c>
      <c r="C7" s="46">
        <f t="shared" ref="C7:K7" si="0">SUM(C8:C115)</f>
        <v>261434.055569</v>
      </c>
      <c r="D7" s="6">
        <f t="shared" si="0"/>
        <v>185768.137377</v>
      </c>
      <c r="E7" s="6">
        <f t="shared" si="0"/>
        <v>42013.458292</v>
      </c>
      <c r="F7" s="6">
        <f t="shared" si="0"/>
        <v>5275.622298</v>
      </c>
      <c r="G7" s="6">
        <f t="shared" si="0"/>
        <v>127.3646</v>
      </c>
      <c r="H7" s="6">
        <f t="shared" si="0"/>
        <v>120398.51819</v>
      </c>
      <c r="I7" s="6">
        <f t="shared" si="0"/>
        <v>11.55</v>
      </c>
      <c r="J7" s="6">
        <f t="shared" si="0"/>
        <v>17941.623997</v>
      </c>
      <c r="K7" s="6">
        <f t="shared" si="0"/>
        <v>75665.918192</v>
      </c>
    </row>
    <row r="8" ht="21.7" customHeight="1" spans="1:11">
      <c r="A8" s="47">
        <v>1</v>
      </c>
      <c r="B8" s="48" t="s">
        <v>65</v>
      </c>
      <c r="C8" s="46">
        <v>1287.306109</v>
      </c>
      <c r="D8" s="6">
        <v>1082.526109</v>
      </c>
      <c r="E8" s="6">
        <v>815.486434</v>
      </c>
      <c r="F8" s="6">
        <v>113.408608</v>
      </c>
      <c r="G8" s="6"/>
      <c r="H8" s="6">
        <v>99.453869</v>
      </c>
      <c r="I8" s="6"/>
      <c r="J8" s="6">
        <v>54.177198</v>
      </c>
      <c r="K8" s="6">
        <v>204.78</v>
      </c>
    </row>
    <row r="9" ht="21.7" customHeight="1" spans="1:11">
      <c r="A9" s="47">
        <v>2</v>
      </c>
      <c r="B9" s="48" t="s">
        <v>66</v>
      </c>
      <c r="C9" s="46">
        <v>1366.291725</v>
      </c>
      <c r="D9" s="6">
        <v>1133.291725</v>
      </c>
      <c r="E9" s="6">
        <v>729.892017</v>
      </c>
      <c r="F9" s="6">
        <v>85.59636</v>
      </c>
      <c r="G9" s="6"/>
      <c r="H9" s="6">
        <v>45.287421</v>
      </c>
      <c r="I9" s="6"/>
      <c r="J9" s="6">
        <v>272.515927</v>
      </c>
      <c r="K9" s="6">
        <v>233</v>
      </c>
    </row>
    <row r="10" ht="22.6" customHeight="1" spans="1:11">
      <c r="A10" s="47">
        <v>3</v>
      </c>
      <c r="B10" s="48" t="s">
        <v>67</v>
      </c>
      <c r="C10" s="46">
        <v>2016.892752</v>
      </c>
      <c r="D10" s="6">
        <v>1535.172752</v>
      </c>
      <c r="E10" s="6">
        <v>979.181622</v>
      </c>
      <c r="F10" s="6">
        <v>160.736718</v>
      </c>
      <c r="G10" s="6"/>
      <c r="H10" s="6">
        <v>286.5687</v>
      </c>
      <c r="I10" s="6"/>
      <c r="J10" s="6">
        <v>108.685712</v>
      </c>
      <c r="K10" s="6">
        <v>481.72</v>
      </c>
    </row>
    <row r="11" ht="21.7" customHeight="1" spans="1:11">
      <c r="A11" s="47">
        <v>4</v>
      </c>
      <c r="B11" s="48" t="s">
        <v>68</v>
      </c>
      <c r="C11" s="46">
        <v>1045.362356</v>
      </c>
      <c r="D11" s="6">
        <v>868.346531</v>
      </c>
      <c r="E11" s="6">
        <v>573.696967</v>
      </c>
      <c r="F11" s="6">
        <v>65.486128</v>
      </c>
      <c r="G11" s="6"/>
      <c r="H11" s="6">
        <v>41.195489</v>
      </c>
      <c r="I11" s="6"/>
      <c r="J11" s="6">
        <v>187.967947</v>
      </c>
      <c r="K11" s="6">
        <v>177.015825</v>
      </c>
    </row>
    <row r="12" ht="21.7" customHeight="1" spans="1:11">
      <c r="A12" s="47">
        <v>5</v>
      </c>
      <c r="B12" s="48" t="s">
        <v>69</v>
      </c>
      <c r="C12" s="46">
        <v>3118.510674</v>
      </c>
      <c r="D12" s="6">
        <v>2193.510674</v>
      </c>
      <c r="E12" s="6">
        <v>1846.420701</v>
      </c>
      <c r="F12" s="6">
        <v>212.267372</v>
      </c>
      <c r="G12" s="6"/>
      <c r="H12" s="6">
        <v>39.841782</v>
      </c>
      <c r="I12" s="6"/>
      <c r="J12" s="6">
        <v>94.980819</v>
      </c>
      <c r="K12" s="6">
        <v>925</v>
      </c>
    </row>
    <row r="13" ht="21.7" customHeight="1" spans="1:11">
      <c r="A13" s="47">
        <v>6</v>
      </c>
      <c r="B13" s="48" t="s">
        <v>70</v>
      </c>
      <c r="C13" s="46">
        <v>2162.166025</v>
      </c>
      <c r="D13" s="6">
        <v>943.7139</v>
      </c>
      <c r="E13" s="6">
        <v>567.897667</v>
      </c>
      <c r="F13" s="6">
        <v>93.90144</v>
      </c>
      <c r="G13" s="6"/>
      <c r="H13" s="6">
        <v>171.061217</v>
      </c>
      <c r="I13" s="6"/>
      <c r="J13" s="6">
        <v>110.853576</v>
      </c>
      <c r="K13" s="6">
        <v>1218.452125</v>
      </c>
    </row>
    <row r="14" ht="21.7" customHeight="1" spans="1:11">
      <c r="A14" s="47">
        <v>7</v>
      </c>
      <c r="B14" s="48" t="s">
        <v>71</v>
      </c>
      <c r="C14" s="46">
        <v>594.824683</v>
      </c>
      <c r="D14" s="6">
        <v>459.616908</v>
      </c>
      <c r="E14" s="6">
        <v>290.845687</v>
      </c>
      <c r="F14" s="6">
        <v>46.570402</v>
      </c>
      <c r="G14" s="6"/>
      <c r="H14" s="6">
        <v>92.762181</v>
      </c>
      <c r="I14" s="6"/>
      <c r="J14" s="6">
        <v>29.438638</v>
      </c>
      <c r="K14" s="6">
        <v>135.207775</v>
      </c>
    </row>
    <row r="15" ht="21.7" customHeight="1" spans="1:11">
      <c r="A15" s="47">
        <v>8</v>
      </c>
      <c r="B15" s="48" t="s">
        <v>72</v>
      </c>
      <c r="C15" s="46">
        <v>756.094915</v>
      </c>
      <c r="D15" s="6">
        <v>675.05683</v>
      </c>
      <c r="E15" s="6">
        <v>521.645104</v>
      </c>
      <c r="F15" s="6">
        <v>48.809308</v>
      </c>
      <c r="G15" s="6">
        <v>5.4</v>
      </c>
      <c r="H15" s="6"/>
      <c r="I15" s="6"/>
      <c r="J15" s="6">
        <v>99.202418</v>
      </c>
      <c r="K15" s="6">
        <v>81.038085</v>
      </c>
    </row>
    <row r="16" ht="21.7" customHeight="1" spans="1:11">
      <c r="A16" s="47">
        <v>9</v>
      </c>
      <c r="B16" s="48" t="s">
        <v>73</v>
      </c>
      <c r="C16" s="46">
        <v>655.974468</v>
      </c>
      <c r="D16" s="6">
        <v>655.974468</v>
      </c>
      <c r="E16" s="6">
        <v>481.862191</v>
      </c>
      <c r="F16" s="6">
        <v>20.711004</v>
      </c>
      <c r="G16" s="6"/>
      <c r="H16" s="6">
        <v>10.41</v>
      </c>
      <c r="I16" s="6"/>
      <c r="J16" s="6">
        <v>142.991273</v>
      </c>
      <c r="K16" s="6"/>
    </row>
    <row r="17" ht="21.7" customHeight="1" spans="1:11">
      <c r="A17" s="47">
        <v>10</v>
      </c>
      <c r="B17" s="48" t="s">
        <v>74</v>
      </c>
      <c r="C17" s="46">
        <v>1312.605926</v>
      </c>
      <c r="D17" s="6">
        <v>1312.605926</v>
      </c>
      <c r="E17" s="6">
        <v>982.432541</v>
      </c>
      <c r="F17" s="6">
        <v>56.53782</v>
      </c>
      <c r="G17" s="6"/>
      <c r="H17" s="6">
        <v>48.48</v>
      </c>
      <c r="I17" s="6"/>
      <c r="J17" s="6">
        <v>225.155565</v>
      </c>
      <c r="K17" s="6"/>
    </row>
    <row r="18" ht="22.6" customHeight="1" spans="1:11">
      <c r="A18" s="47">
        <v>11</v>
      </c>
      <c r="B18" s="48" t="s">
        <v>75</v>
      </c>
      <c r="C18" s="46">
        <v>247.539877</v>
      </c>
      <c r="D18" s="6">
        <v>235.463877</v>
      </c>
      <c r="E18" s="6">
        <v>177.777577</v>
      </c>
      <c r="F18" s="6">
        <v>26.358207</v>
      </c>
      <c r="G18" s="6">
        <v>4</v>
      </c>
      <c r="H18" s="6">
        <v>19.862474</v>
      </c>
      <c r="I18" s="6"/>
      <c r="J18" s="6">
        <v>7.465619</v>
      </c>
      <c r="K18" s="6">
        <v>12.076</v>
      </c>
    </row>
    <row r="19" ht="21.7" customHeight="1" spans="1:11">
      <c r="A19" s="47">
        <v>12</v>
      </c>
      <c r="B19" s="48" t="s">
        <v>76</v>
      </c>
      <c r="C19" s="46">
        <v>290.617104</v>
      </c>
      <c r="D19" s="6">
        <v>282.345604</v>
      </c>
      <c r="E19" s="6">
        <v>161.480132</v>
      </c>
      <c r="F19" s="6">
        <v>21.01224</v>
      </c>
      <c r="G19" s="6"/>
      <c r="H19" s="6">
        <v>45.609614</v>
      </c>
      <c r="I19" s="6"/>
      <c r="J19" s="6">
        <v>54.243618</v>
      </c>
      <c r="K19" s="6">
        <v>8.2715</v>
      </c>
    </row>
    <row r="20" ht="21.7" customHeight="1" spans="1:11">
      <c r="A20" s="47">
        <v>13</v>
      </c>
      <c r="B20" s="48" t="s">
        <v>77</v>
      </c>
      <c r="C20" s="46">
        <v>1001.073452</v>
      </c>
      <c r="D20" s="6">
        <v>767.293035</v>
      </c>
      <c r="E20" s="6">
        <v>620.440414</v>
      </c>
      <c r="F20" s="6">
        <v>75.746842</v>
      </c>
      <c r="G20" s="6">
        <v>3.5496</v>
      </c>
      <c r="H20" s="6">
        <v>43.409347</v>
      </c>
      <c r="I20" s="6"/>
      <c r="J20" s="6">
        <v>24.146832</v>
      </c>
      <c r="K20" s="6">
        <v>233.780417</v>
      </c>
    </row>
    <row r="21" ht="21.7" customHeight="1" spans="1:11">
      <c r="A21" s="47">
        <v>14</v>
      </c>
      <c r="B21" s="48" t="s">
        <v>78</v>
      </c>
      <c r="C21" s="46">
        <v>652.809696</v>
      </c>
      <c r="D21" s="6">
        <v>575.114846</v>
      </c>
      <c r="E21" s="6">
        <v>198.543085</v>
      </c>
      <c r="F21" s="6">
        <v>42.111468</v>
      </c>
      <c r="G21" s="6"/>
      <c r="H21" s="6">
        <v>251.273177</v>
      </c>
      <c r="I21" s="6"/>
      <c r="J21" s="6">
        <v>83.187116</v>
      </c>
      <c r="K21" s="6">
        <v>77.69485</v>
      </c>
    </row>
    <row r="22" ht="21.7" customHeight="1" spans="1:11">
      <c r="A22" s="47">
        <v>15</v>
      </c>
      <c r="B22" s="48" t="s">
        <v>79</v>
      </c>
      <c r="C22" s="46">
        <v>727.31666</v>
      </c>
      <c r="D22" s="6">
        <v>315.243754</v>
      </c>
      <c r="E22" s="6">
        <v>21.395022</v>
      </c>
      <c r="F22" s="6"/>
      <c r="G22" s="6"/>
      <c r="H22" s="6">
        <v>280.296043</v>
      </c>
      <c r="I22" s="6"/>
      <c r="J22" s="6">
        <v>13.552689</v>
      </c>
      <c r="K22" s="6">
        <v>412.072906</v>
      </c>
    </row>
    <row r="23" ht="21.7" customHeight="1" spans="1:11">
      <c r="A23" s="47">
        <v>16</v>
      </c>
      <c r="B23" s="48" t="s">
        <v>80</v>
      </c>
      <c r="C23" s="46">
        <v>1144.289367</v>
      </c>
      <c r="D23" s="6">
        <v>942.2342</v>
      </c>
      <c r="E23" s="6">
        <v>652.142584</v>
      </c>
      <c r="F23" s="6">
        <v>74.744172</v>
      </c>
      <c r="G23" s="6"/>
      <c r="H23" s="6">
        <v>104.264687</v>
      </c>
      <c r="I23" s="6"/>
      <c r="J23" s="6">
        <v>111.082757</v>
      </c>
      <c r="K23" s="6">
        <v>202.055167</v>
      </c>
    </row>
    <row r="24" ht="21.7" customHeight="1" spans="1:11">
      <c r="A24" s="47">
        <v>17</v>
      </c>
      <c r="B24" s="48" t="s">
        <v>81</v>
      </c>
      <c r="C24" s="46">
        <v>5819.150935</v>
      </c>
      <c r="D24" s="6">
        <v>851.292616</v>
      </c>
      <c r="E24" s="6">
        <v>406.450419</v>
      </c>
      <c r="F24" s="6">
        <v>55.162248</v>
      </c>
      <c r="G24" s="6">
        <v>6.95</v>
      </c>
      <c r="H24" s="6">
        <v>254.642741</v>
      </c>
      <c r="I24" s="6"/>
      <c r="J24" s="6">
        <v>128.087208</v>
      </c>
      <c r="K24" s="6">
        <v>4967.858319</v>
      </c>
    </row>
    <row r="25" ht="21.7" customHeight="1" spans="1:11">
      <c r="A25" s="47">
        <v>18</v>
      </c>
      <c r="B25" s="48" t="s">
        <v>82</v>
      </c>
      <c r="C25" s="46">
        <v>4748.056098</v>
      </c>
      <c r="D25" s="6">
        <v>1614.422041</v>
      </c>
      <c r="E25" s="6">
        <v>264.277084</v>
      </c>
      <c r="F25" s="6">
        <v>225.877472</v>
      </c>
      <c r="G25" s="6">
        <v>9</v>
      </c>
      <c r="H25" s="6">
        <v>866.185846</v>
      </c>
      <c r="I25" s="6"/>
      <c r="J25" s="6">
        <v>249.081639</v>
      </c>
      <c r="K25" s="6">
        <v>3133.634057</v>
      </c>
    </row>
    <row r="26" ht="21.7" customHeight="1" spans="1:11">
      <c r="A26" s="47">
        <v>19</v>
      </c>
      <c r="B26" s="48" t="s">
        <v>83</v>
      </c>
      <c r="C26" s="46">
        <v>244.108152</v>
      </c>
      <c r="D26" s="6">
        <v>232.108152</v>
      </c>
      <c r="E26" s="6">
        <v>0.3</v>
      </c>
      <c r="F26" s="6"/>
      <c r="G26" s="6"/>
      <c r="H26" s="6">
        <v>189.947912</v>
      </c>
      <c r="I26" s="6"/>
      <c r="J26" s="6">
        <v>41.86024</v>
      </c>
      <c r="K26" s="6">
        <v>12</v>
      </c>
    </row>
    <row r="27" ht="21.7" customHeight="1" spans="1:11">
      <c r="A27" s="47">
        <v>20</v>
      </c>
      <c r="B27" s="48" t="s">
        <v>84</v>
      </c>
      <c r="C27" s="46">
        <v>854.404175</v>
      </c>
      <c r="D27" s="6">
        <v>501.461125</v>
      </c>
      <c r="E27" s="6">
        <v>271.297315</v>
      </c>
      <c r="F27" s="6">
        <v>42.701137</v>
      </c>
      <c r="G27" s="6">
        <v>0.565</v>
      </c>
      <c r="H27" s="6">
        <v>160.109668</v>
      </c>
      <c r="I27" s="6"/>
      <c r="J27" s="6">
        <v>26.788005</v>
      </c>
      <c r="K27" s="6">
        <v>352.94305</v>
      </c>
    </row>
    <row r="28" ht="21.7" customHeight="1" spans="1:11">
      <c r="A28" s="47">
        <v>21</v>
      </c>
      <c r="B28" s="48" t="s">
        <v>85</v>
      </c>
      <c r="C28" s="46">
        <v>1433.833883</v>
      </c>
      <c r="D28" s="6">
        <v>1152.441483</v>
      </c>
      <c r="E28" s="6">
        <v>576.949853</v>
      </c>
      <c r="F28" s="6">
        <v>91.201112</v>
      </c>
      <c r="G28" s="6"/>
      <c r="H28" s="6">
        <v>235.979505</v>
      </c>
      <c r="I28" s="6"/>
      <c r="J28" s="6">
        <v>248.311013</v>
      </c>
      <c r="K28" s="6">
        <v>281.3924</v>
      </c>
    </row>
    <row r="29" ht="21.7" customHeight="1" spans="1:11">
      <c r="A29" s="47">
        <v>22</v>
      </c>
      <c r="B29" s="48" t="s">
        <v>86</v>
      </c>
      <c r="C29" s="46">
        <v>3069.35849</v>
      </c>
      <c r="D29" s="6">
        <v>2139.55449</v>
      </c>
      <c r="E29" s="6">
        <v>1383.330331</v>
      </c>
      <c r="F29" s="6">
        <v>194.998004</v>
      </c>
      <c r="G29" s="6"/>
      <c r="H29" s="6">
        <v>87.290118</v>
      </c>
      <c r="I29" s="6"/>
      <c r="J29" s="6">
        <v>473.936037</v>
      </c>
      <c r="K29" s="6">
        <v>929.804</v>
      </c>
    </row>
    <row r="30" ht="21.7" customHeight="1" spans="1:11">
      <c r="A30" s="47">
        <v>23</v>
      </c>
      <c r="B30" s="48" t="s">
        <v>87</v>
      </c>
      <c r="C30" s="46">
        <v>872.521929</v>
      </c>
      <c r="D30" s="6">
        <v>661.049112</v>
      </c>
      <c r="E30" s="6">
        <v>484.833706</v>
      </c>
      <c r="F30" s="6">
        <v>63.282425</v>
      </c>
      <c r="G30" s="6">
        <v>2</v>
      </c>
      <c r="H30" s="6">
        <v>60.076236</v>
      </c>
      <c r="I30" s="6"/>
      <c r="J30" s="6">
        <v>50.856745</v>
      </c>
      <c r="K30" s="6">
        <v>211.472817</v>
      </c>
    </row>
    <row r="31" ht="21.7" customHeight="1" spans="1:11">
      <c r="A31" s="47">
        <v>24</v>
      </c>
      <c r="B31" s="48" t="s">
        <v>88</v>
      </c>
      <c r="C31" s="46">
        <v>1512.370912</v>
      </c>
      <c r="D31" s="6">
        <v>981.150627</v>
      </c>
      <c r="E31" s="6">
        <v>674.754962</v>
      </c>
      <c r="F31" s="6">
        <v>74.678188</v>
      </c>
      <c r="G31" s="6">
        <v>1.2</v>
      </c>
      <c r="H31" s="6">
        <v>83.304772</v>
      </c>
      <c r="I31" s="6"/>
      <c r="J31" s="6">
        <v>147.212705</v>
      </c>
      <c r="K31" s="6">
        <v>531.220285</v>
      </c>
    </row>
    <row r="32" ht="21.7" customHeight="1" spans="1:11">
      <c r="A32" s="47">
        <v>25</v>
      </c>
      <c r="B32" s="48" t="s">
        <v>89</v>
      </c>
      <c r="C32" s="46">
        <v>438.195535</v>
      </c>
      <c r="D32" s="6">
        <v>432.70019</v>
      </c>
      <c r="E32" s="6">
        <v>256.834227</v>
      </c>
      <c r="F32" s="6">
        <v>30.589468</v>
      </c>
      <c r="G32" s="6"/>
      <c r="H32" s="6">
        <v>40.623112</v>
      </c>
      <c r="I32" s="6"/>
      <c r="J32" s="6">
        <v>104.653383</v>
      </c>
      <c r="K32" s="6">
        <v>5.495345</v>
      </c>
    </row>
    <row r="33" ht="21.7" customHeight="1" spans="1:11">
      <c r="A33" s="47">
        <v>26</v>
      </c>
      <c r="B33" s="48" t="s">
        <v>90</v>
      </c>
      <c r="C33" s="46">
        <v>184.683735</v>
      </c>
      <c r="D33" s="6">
        <v>111.618338</v>
      </c>
      <c r="E33" s="6">
        <v>7.044354</v>
      </c>
      <c r="F33" s="6"/>
      <c r="G33" s="6"/>
      <c r="H33" s="6">
        <v>104.573984</v>
      </c>
      <c r="I33" s="6"/>
      <c r="J33" s="6"/>
      <c r="K33" s="6">
        <v>73.065397</v>
      </c>
    </row>
    <row r="34" ht="21.7" customHeight="1" spans="1:11">
      <c r="A34" s="47">
        <v>27</v>
      </c>
      <c r="B34" s="48" t="s">
        <v>91</v>
      </c>
      <c r="C34" s="46">
        <v>98.451633</v>
      </c>
      <c r="D34" s="6">
        <v>86.189133</v>
      </c>
      <c r="E34" s="6">
        <v>75.839873</v>
      </c>
      <c r="F34" s="6">
        <v>10.34926</v>
      </c>
      <c r="G34" s="6"/>
      <c r="H34" s="6"/>
      <c r="I34" s="6"/>
      <c r="J34" s="6"/>
      <c r="K34" s="6">
        <v>12.2625</v>
      </c>
    </row>
    <row r="35" ht="21.7" customHeight="1" spans="1:11">
      <c r="A35" s="47">
        <v>28</v>
      </c>
      <c r="B35" s="48" t="s">
        <v>92</v>
      </c>
      <c r="C35" s="46">
        <v>1451.129536</v>
      </c>
      <c r="D35" s="6">
        <v>277.103176</v>
      </c>
      <c r="E35" s="6">
        <v>0.3</v>
      </c>
      <c r="F35" s="6"/>
      <c r="G35" s="6"/>
      <c r="H35" s="6">
        <v>253.213037</v>
      </c>
      <c r="I35" s="6"/>
      <c r="J35" s="6">
        <v>23.590139</v>
      </c>
      <c r="K35" s="6">
        <v>1174.02636</v>
      </c>
    </row>
    <row r="36" ht="21.7" customHeight="1" spans="1:11">
      <c r="A36" s="47">
        <v>29</v>
      </c>
      <c r="B36" s="48" t="s">
        <v>93</v>
      </c>
      <c r="C36" s="46">
        <v>490.112696</v>
      </c>
      <c r="D36" s="6">
        <v>357.850134</v>
      </c>
      <c r="E36" s="6">
        <v>228.867236</v>
      </c>
      <c r="F36" s="6">
        <v>21.845845</v>
      </c>
      <c r="G36" s="6">
        <v>2.54</v>
      </c>
      <c r="H36" s="6">
        <v>19.471276</v>
      </c>
      <c r="I36" s="6"/>
      <c r="J36" s="6">
        <v>85.125777</v>
      </c>
      <c r="K36" s="6">
        <v>132.262562</v>
      </c>
    </row>
    <row r="37" ht="21.7" customHeight="1" spans="1:11">
      <c r="A37" s="47">
        <v>30</v>
      </c>
      <c r="B37" s="48" t="s">
        <v>94</v>
      </c>
      <c r="C37" s="46">
        <v>222.019861</v>
      </c>
      <c r="D37" s="6">
        <v>175.576511</v>
      </c>
      <c r="E37" s="6">
        <v>118.305392</v>
      </c>
      <c r="F37" s="6">
        <v>17.652857</v>
      </c>
      <c r="G37" s="6">
        <v>3.22</v>
      </c>
      <c r="H37" s="6">
        <v>36.398262</v>
      </c>
      <c r="I37" s="6"/>
      <c r="J37" s="6"/>
      <c r="K37" s="6">
        <v>46.44335</v>
      </c>
    </row>
    <row r="38" ht="21.7" customHeight="1" spans="1:11">
      <c r="A38" s="47">
        <v>31</v>
      </c>
      <c r="B38" s="48" t="s">
        <v>95</v>
      </c>
      <c r="C38" s="46">
        <v>322.419248</v>
      </c>
      <c r="D38" s="6">
        <v>256.681278</v>
      </c>
      <c r="E38" s="6">
        <v>184.608278</v>
      </c>
      <c r="F38" s="6">
        <v>24.25016</v>
      </c>
      <c r="G38" s="6"/>
      <c r="H38" s="6">
        <v>40.079184</v>
      </c>
      <c r="I38" s="6"/>
      <c r="J38" s="6">
        <v>7.743656</v>
      </c>
      <c r="K38" s="6">
        <v>65.73797</v>
      </c>
    </row>
    <row r="39" ht="21.7" customHeight="1" spans="1:11">
      <c r="A39" s="47">
        <v>32</v>
      </c>
      <c r="B39" s="48" t="s">
        <v>96</v>
      </c>
      <c r="C39" s="46">
        <v>113.443362</v>
      </c>
      <c r="D39" s="6">
        <v>107.145162</v>
      </c>
      <c r="E39" s="6">
        <v>69.294516</v>
      </c>
      <c r="F39" s="6">
        <v>7.811212</v>
      </c>
      <c r="G39" s="6">
        <v>1.2</v>
      </c>
      <c r="H39" s="6"/>
      <c r="I39" s="6"/>
      <c r="J39" s="6">
        <v>28.839434</v>
      </c>
      <c r="K39" s="6">
        <v>6.2982</v>
      </c>
    </row>
    <row r="40" ht="21.7" customHeight="1" spans="1:11">
      <c r="A40" s="47">
        <v>33</v>
      </c>
      <c r="B40" s="48" t="s">
        <v>97</v>
      </c>
      <c r="C40" s="46">
        <v>93.632796</v>
      </c>
      <c r="D40" s="6">
        <v>87.322796</v>
      </c>
      <c r="E40" s="6">
        <v>78.056584</v>
      </c>
      <c r="F40" s="6">
        <v>9.266212</v>
      </c>
      <c r="G40" s="6"/>
      <c r="H40" s="6"/>
      <c r="I40" s="6"/>
      <c r="J40" s="6"/>
      <c r="K40" s="6">
        <v>6.31</v>
      </c>
    </row>
    <row r="41" ht="21.7" customHeight="1" spans="1:11">
      <c r="A41" s="47">
        <v>34</v>
      </c>
      <c r="B41" s="48" t="s">
        <v>98</v>
      </c>
      <c r="C41" s="46">
        <v>60.55265</v>
      </c>
      <c r="D41" s="6">
        <v>52.96665</v>
      </c>
      <c r="E41" s="6">
        <v>45.188168</v>
      </c>
      <c r="F41" s="6">
        <v>7.778482</v>
      </c>
      <c r="G41" s="6"/>
      <c r="H41" s="6"/>
      <c r="I41" s="6"/>
      <c r="J41" s="6"/>
      <c r="K41" s="6">
        <v>7.586</v>
      </c>
    </row>
    <row r="42" ht="21.7" customHeight="1" spans="1:11">
      <c r="A42" s="47">
        <v>35</v>
      </c>
      <c r="B42" s="48" t="s">
        <v>99</v>
      </c>
      <c r="C42" s="46">
        <v>388.613643</v>
      </c>
      <c r="D42" s="6">
        <v>383.220967</v>
      </c>
      <c r="E42" s="6">
        <v>247.173783</v>
      </c>
      <c r="F42" s="6">
        <v>31.464152</v>
      </c>
      <c r="G42" s="6"/>
      <c r="H42" s="6"/>
      <c r="I42" s="6"/>
      <c r="J42" s="6">
        <v>104.583032</v>
      </c>
      <c r="K42" s="6">
        <v>5.392676</v>
      </c>
    </row>
    <row r="43" ht="21.7" customHeight="1" spans="1:11">
      <c r="A43" s="47">
        <v>36</v>
      </c>
      <c r="B43" s="48" t="s">
        <v>100</v>
      </c>
      <c r="C43" s="46">
        <v>3455.212587</v>
      </c>
      <c r="D43" s="6">
        <v>1248.258559</v>
      </c>
      <c r="E43" s="6">
        <v>689.513894</v>
      </c>
      <c r="F43" s="6">
        <v>88.502434</v>
      </c>
      <c r="G43" s="6">
        <v>2.93</v>
      </c>
      <c r="H43" s="6">
        <v>286.848508</v>
      </c>
      <c r="I43" s="6"/>
      <c r="J43" s="6">
        <v>180.463723</v>
      </c>
      <c r="K43" s="6">
        <v>2206.954028</v>
      </c>
    </row>
    <row r="44" ht="21.7" customHeight="1" spans="1:11">
      <c r="A44" s="47">
        <v>37</v>
      </c>
      <c r="B44" s="48" t="s">
        <v>101</v>
      </c>
      <c r="C44" s="46">
        <v>1712.872472</v>
      </c>
      <c r="D44" s="6">
        <v>1104.79644</v>
      </c>
      <c r="E44" s="6">
        <v>790.96264</v>
      </c>
      <c r="F44" s="6">
        <v>313.8338</v>
      </c>
      <c r="G44" s="6"/>
      <c r="H44" s="6"/>
      <c r="I44" s="6"/>
      <c r="J44" s="6"/>
      <c r="K44" s="6">
        <v>608.076032</v>
      </c>
    </row>
    <row r="45" ht="21.7" customHeight="1" spans="1:11">
      <c r="A45" s="47">
        <v>38</v>
      </c>
      <c r="B45" s="48" t="s">
        <v>102</v>
      </c>
      <c r="C45" s="46">
        <v>963.965699</v>
      </c>
      <c r="D45" s="6">
        <v>851.631283</v>
      </c>
      <c r="E45" s="6">
        <v>572.482749</v>
      </c>
      <c r="F45" s="6">
        <v>66.628228</v>
      </c>
      <c r="G45" s="6">
        <v>2.45</v>
      </c>
      <c r="H45" s="6">
        <v>83.799661</v>
      </c>
      <c r="I45" s="6"/>
      <c r="J45" s="6">
        <v>126.270645</v>
      </c>
      <c r="K45" s="6">
        <v>112.334416</v>
      </c>
    </row>
    <row r="46" ht="21.7" customHeight="1" spans="1:11">
      <c r="A46" s="47">
        <v>39</v>
      </c>
      <c r="B46" s="48" t="s">
        <v>103</v>
      </c>
      <c r="C46" s="46">
        <v>1770.797293</v>
      </c>
      <c r="D46" s="6">
        <v>437.335633</v>
      </c>
      <c r="E46" s="6">
        <v>248.914459</v>
      </c>
      <c r="F46" s="6">
        <v>32.645638</v>
      </c>
      <c r="G46" s="6"/>
      <c r="H46" s="6">
        <v>149.421064</v>
      </c>
      <c r="I46" s="6"/>
      <c r="J46" s="6">
        <v>6.354472</v>
      </c>
      <c r="K46" s="6">
        <v>1333.46166</v>
      </c>
    </row>
    <row r="47" ht="21.7" customHeight="1" spans="1:11">
      <c r="A47" s="47">
        <v>40</v>
      </c>
      <c r="B47" s="48" t="s">
        <v>104</v>
      </c>
      <c r="C47" s="46">
        <v>1439.260409</v>
      </c>
      <c r="D47" s="6">
        <v>1193.94694</v>
      </c>
      <c r="E47" s="6">
        <v>1076.283413</v>
      </c>
      <c r="F47" s="6">
        <v>84.203096</v>
      </c>
      <c r="G47" s="6">
        <v>6</v>
      </c>
      <c r="H47" s="6">
        <v>19.820993</v>
      </c>
      <c r="I47" s="6"/>
      <c r="J47" s="6">
        <v>7.639438</v>
      </c>
      <c r="K47" s="6">
        <v>245.313469</v>
      </c>
    </row>
    <row r="48" ht="21.7" customHeight="1" spans="1:11">
      <c r="A48" s="47">
        <v>41</v>
      </c>
      <c r="B48" s="48" t="s">
        <v>105</v>
      </c>
      <c r="C48" s="46">
        <v>842.435131</v>
      </c>
      <c r="D48" s="6">
        <v>230.667571</v>
      </c>
      <c r="E48" s="6">
        <v>148.340063</v>
      </c>
      <c r="F48" s="6">
        <v>23.180966</v>
      </c>
      <c r="G48" s="6"/>
      <c r="H48" s="6">
        <v>59.146542</v>
      </c>
      <c r="I48" s="6"/>
      <c r="J48" s="6"/>
      <c r="K48" s="6">
        <v>611.76756</v>
      </c>
    </row>
    <row r="49" ht="21.7" customHeight="1" spans="1:11">
      <c r="A49" s="47">
        <v>42</v>
      </c>
      <c r="B49" s="48" t="s">
        <v>106</v>
      </c>
      <c r="C49" s="46">
        <v>889.846374</v>
      </c>
      <c r="D49" s="6">
        <v>344.847846</v>
      </c>
      <c r="E49" s="6">
        <v>185.342841</v>
      </c>
      <c r="F49" s="6"/>
      <c r="G49" s="6"/>
      <c r="H49" s="6">
        <v>146.737987</v>
      </c>
      <c r="I49" s="6"/>
      <c r="J49" s="6">
        <v>12.767018</v>
      </c>
      <c r="K49" s="6">
        <v>544.998528</v>
      </c>
    </row>
    <row r="50" ht="21.7" customHeight="1" spans="1:11">
      <c r="A50" s="47">
        <v>43</v>
      </c>
      <c r="B50" s="48" t="s">
        <v>107</v>
      </c>
      <c r="C50" s="46">
        <v>2576.534445</v>
      </c>
      <c r="D50" s="6">
        <v>1877.584444</v>
      </c>
      <c r="E50" s="6">
        <v>1313.159469</v>
      </c>
      <c r="F50" s="6">
        <v>105.954076</v>
      </c>
      <c r="G50" s="6">
        <v>30</v>
      </c>
      <c r="H50" s="6">
        <v>179.179429</v>
      </c>
      <c r="I50" s="6"/>
      <c r="J50" s="6">
        <v>249.29147</v>
      </c>
      <c r="K50" s="6">
        <v>698.950001</v>
      </c>
    </row>
    <row r="51" ht="21.7" customHeight="1" spans="1:11">
      <c r="A51" s="47">
        <v>44</v>
      </c>
      <c r="B51" s="48" t="s">
        <v>108</v>
      </c>
      <c r="C51" s="46">
        <v>25620.097603</v>
      </c>
      <c r="D51" s="6">
        <v>1867.13282</v>
      </c>
      <c r="E51" s="6">
        <v>885.621378</v>
      </c>
      <c r="F51" s="6">
        <v>136.461759</v>
      </c>
      <c r="G51" s="6">
        <v>12.3</v>
      </c>
      <c r="H51" s="6">
        <v>506.369006</v>
      </c>
      <c r="I51" s="6"/>
      <c r="J51" s="6">
        <v>326.380677</v>
      </c>
      <c r="K51" s="6">
        <v>23752.964783</v>
      </c>
    </row>
    <row r="52" ht="21.7" customHeight="1" spans="1:11">
      <c r="A52" s="47">
        <v>45</v>
      </c>
      <c r="B52" s="48" t="s">
        <v>109</v>
      </c>
      <c r="C52" s="46">
        <v>145.801341</v>
      </c>
      <c r="D52" s="6">
        <v>140.677816</v>
      </c>
      <c r="E52" s="6">
        <v>0.15</v>
      </c>
      <c r="F52" s="6"/>
      <c r="G52" s="6"/>
      <c r="H52" s="6">
        <v>113.945435</v>
      </c>
      <c r="I52" s="6"/>
      <c r="J52" s="6">
        <v>26.582381</v>
      </c>
      <c r="K52" s="6">
        <v>5.123525</v>
      </c>
    </row>
    <row r="53" ht="21.7" customHeight="1" spans="1:11">
      <c r="A53" s="47">
        <v>46</v>
      </c>
      <c r="B53" s="48" t="s">
        <v>110</v>
      </c>
      <c r="C53" s="46">
        <v>1174.399931</v>
      </c>
      <c r="D53" s="6">
        <v>1083.054779</v>
      </c>
      <c r="E53" s="6">
        <v>926.733213</v>
      </c>
      <c r="F53" s="6">
        <v>77.810196</v>
      </c>
      <c r="G53" s="6">
        <v>7.6</v>
      </c>
      <c r="H53" s="6">
        <v>0.616666</v>
      </c>
      <c r="I53" s="6"/>
      <c r="J53" s="6">
        <v>70.294704</v>
      </c>
      <c r="K53" s="6">
        <v>91.345152</v>
      </c>
    </row>
    <row r="54" ht="21.7" customHeight="1" spans="1:11">
      <c r="A54" s="47">
        <v>47</v>
      </c>
      <c r="B54" s="48" t="s">
        <v>111</v>
      </c>
      <c r="C54" s="46">
        <v>340.907293</v>
      </c>
      <c r="D54" s="6">
        <v>335.907293</v>
      </c>
      <c r="E54" s="6">
        <v>0.3</v>
      </c>
      <c r="F54" s="6"/>
      <c r="G54" s="6"/>
      <c r="H54" s="6">
        <v>238.059389</v>
      </c>
      <c r="I54" s="6">
        <v>0.8</v>
      </c>
      <c r="J54" s="6">
        <v>96.747904</v>
      </c>
      <c r="K54" s="6">
        <v>5</v>
      </c>
    </row>
    <row r="55" ht="21.7" customHeight="1" spans="1:11">
      <c r="A55" s="47">
        <v>48</v>
      </c>
      <c r="B55" s="48" t="s">
        <v>112</v>
      </c>
      <c r="C55" s="46">
        <v>171.9701</v>
      </c>
      <c r="D55" s="6">
        <v>166.9701</v>
      </c>
      <c r="E55" s="6">
        <v>0.15</v>
      </c>
      <c r="F55" s="6"/>
      <c r="G55" s="6"/>
      <c r="H55" s="6">
        <v>137.362134</v>
      </c>
      <c r="I55" s="6">
        <v>2</v>
      </c>
      <c r="J55" s="6">
        <v>27.457966</v>
      </c>
      <c r="K55" s="6">
        <v>5</v>
      </c>
    </row>
    <row r="56" ht="21.7" customHeight="1" spans="1:11">
      <c r="A56" s="47">
        <v>49</v>
      </c>
      <c r="B56" s="48" t="s">
        <v>113</v>
      </c>
      <c r="C56" s="46">
        <v>265.92415</v>
      </c>
      <c r="D56" s="6">
        <v>255.92415</v>
      </c>
      <c r="E56" s="6"/>
      <c r="F56" s="6"/>
      <c r="G56" s="6"/>
      <c r="H56" s="6">
        <v>205.240191</v>
      </c>
      <c r="I56" s="6"/>
      <c r="J56" s="6">
        <v>50.683959</v>
      </c>
      <c r="K56" s="6">
        <v>10</v>
      </c>
    </row>
    <row r="57" ht="21.7" customHeight="1" spans="1:11">
      <c r="A57" s="47">
        <v>50</v>
      </c>
      <c r="B57" s="48" t="s">
        <v>114</v>
      </c>
      <c r="C57" s="46">
        <v>3258.700793</v>
      </c>
      <c r="D57" s="6">
        <v>2941.162217</v>
      </c>
      <c r="E57" s="6">
        <v>1772.096738</v>
      </c>
      <c r="F57" s="6">
        <v>203.576431</v>
      </c>
      <c r="G57" s="6"/>
      <c r="H57" s="6">
        <v>150.569116</v>
      </c>
      <c r="I57" s="6"/>
      <c r="J57" s="6">
        <v>814.919932</v>
      </c>
      <c r="K57" s="6">
        <v>317.538576</v>
      </c>
    </row>
    <row r="58" ht="21.7" customHeight="1" spans="1:11">
      <c r="A58" s="47">
        <v>51</v>
      </c>
      <c r="B58" s="48" t="s">
        <v>115</v>
      </c>
      <c r="C58" s="46">
        <v>1090.730474</v>
      </c>
      <c r="D58" s="6">
        <v>980.001601</v>
      </c>
      <c r="E58" s="6">
        <v>532.671854</v>
      </c>
      <c r="F58" s="6">
        <v>89.23109</v>
      </c>
      <c r="G58" s="6"/>
      <c r="H58" s="6">
        <v>213.699615</v>
      </c>
      <c r="I58" s="6"/>
      <c r="J58" s="6">
        <v>144.399042</v>
      </c>
      <c r="K58" s="6">
        <v>110.728873</v>
      </c>
    </row>
    <row r="59" ht="21.7" customHeight="1" spans="1:11">
      <c r="A59" s="47">
        <v>52</v>
      </c>
      <c r="B59" s="48" t="s">
        <v>116</v>
      </c>
      <c r="C59" s="46">
        <v>210.082861</v>
      </c>
      <c r="D59" s="6">
        <v>186.082861</v>
      </c>
      <c r="E59" s="6">
        <v>0.3</v>
      </c>
      <c r="F59" s="6"/>
      <c r="G59" s="6"/>
      <c r="H59" s="6">
        <v>158.338521</v>
      </c>
      <c r="I59" s="6"/>
      <c r="J59" s="6">
        <v>27.44434</v>
      </c>
      <c r="K59" s="6">
        <v>24</v>
      </c>
    </row>
    <row r="60" ht="21.7" customHeight="1" spans="1:11">
      <c r="A60" s="47">
        <v>53</v>
      </c>
      <c r="B60" s="48" t="s">
        <v>117</v>
      </c>
      <c r="C60" s="46">
        <v>344.935383</v>
      </c>
      <c r="D60" s="6">
        <v>344.935383</v>
      </c>
      <c r="E60" s="6">
        <v>0.3</v>
      </c>
      <c r="F60" s="6"/>
      <c r="G60" s="6"/>
      <c r="H60" s="6">
        <v>283.754449</v>
      </c>
      <c r="I60" s="6"/>
      <c r="J60" s="6">
        <v>60.880934</v>
      </c>
      <c r="K60" s="6"/>
    </row>
    <row r="61" ht="21.7" customHeight="1" spans="1:11">
      <c r="A61" s="47">
        <v>54</v>
      </c>
      <c r="B61" s="48" t="s">
        <v>118</v>
      </c>
      <c r="C61" s="46">
        <v>638.256173</v>
      </c>
      <c r="D61" s="6">
        <v>597.586173</v>
      </c>
      <c r="E61" s="6">
        <v>210.829386</v>
      </c>
      <c r="F61" s="6">
        <v>49.10624</v>
      </c>
      <c r="G61" s="6"/>
      <c r="H61" s="6">
        <v>324.286461</v>
      </c>
      <c r="I61" s="6"/>
      <c r="J61" s="6">
        <v>13.364086</v>
      </c>
      <c r="K61" s="6">
        <v>40.67</v>
      </c>
    </row>
    <row r="62" ht="21.7" customHeight="1" spans="1:11">
      <c r="A62" s="47">
        <v>55</v>
      </c>
      <c r="B62" s="48" t="s">
        <v>119</v>
      </c>
      <c r="C62" s="46">
        <v>1371.175752</v>
      </c>
      <c r="D62" s="6">
        <v>1310.675752</v>
      </c>
      <c r="E62" s="6">
        <v>702.607323</v>
      </c>
      <c r="F62" s="6">
        <v>73.347034</v>
      </c>
      <c r="G62" s="6">
        <v>2.62</v>
      </c>
      <c r="H62" s="6">
        <v>276.200733</v>
      </c>
      <c r="I62" s="6"/>
      <c r="J62" s="6">
        <v>255.900662</v>
      </c>
      <c r="K62" s="6">
        <v>60.5</v>
      </c>
    </row>
    <row r="63" ht="21.7" customHeight="1" spans="1:11">
      <c r="A63" s="47">
        <v>56</v>
      </c>
      <c r="B63" s="48" t="s">
        <v>120</v>
      </c>
      <c r="C63" s="46">
        <v>233.813243</v>
      </c>
      <c r="D63" s="6">
        <v>128.280506</v>
      </c>
      <c r="E63" s="6">
        <v>0.15</v>
      </c>
      <c r="F63" s="6"/>
      <c r="G63" s="6"/>
      <c r="H63" s="6">
        <v>128.130506</v>
      </c>
      <c r="I63" s="6"/>
      <c r="J63" s="6"/>
      <c r="K63" s="6">
        <v>105.532737</v>
      </c>
    </row>
    <row r="64" ht="21.7" customHeight="1" spans="1:11">
      <c r="A64" s="47">
        <v>57</v>
      </c>
      <c r="B64" s="48" t="s">
        <v>121</v>
      </c>
      <c r="C64" s="46">
        <v>2584.492361</v>
      </c>
      <c r="D64" s="6">
        <v>877.254861</v>
      </c>
      <c r="E64" s="6">
        <v>397.00806</v>
      </c>
      <c r="F64" s="6">
        <v>65.910618</v>
      </c>
      <c r="G64" s="6">
        <v>2.2</v>
      </c>
      <c r="H64" s="6">
        <v>250.082801</v>
      </c>
      <c r="I64" s="6"/>
      <c r="J64" s="6">
        <v>162.053382</v>
      </c>
      <c r="K64" s="6">
        <v>1707.2375</v>
      </c>
    </row>
    <row r="65" ht="21.7" customHeight="1" spans="1:11">
      <c r="A65" s="47">
        <v>58</v>
      </c>
      <c r="B65" s="48" t="s">
        <v>122</v>
      </c>
      <c r="C65" s="46">
        <v>7978.325161</v>
      </c>
      <c r="D65" s="6">
        <v>7183.923062</v>
      </c>
      <c r="E65" s="6">
        <v>30.6</v>
      </c>
      <c r="F65" s="6"/>
      <c r="G65" s="6"/>
      <c r="H65" s="6">
        <v>6803.396557</v>
      </c>
      <c r="I65" s="6"/>
      <c r="J65" s="6">
        <v>349.926505</v>
      </c>
      <c r="K65" s="6">
        <v>794.402099</v>
      </c>
    </row>
    <row r="66" ht="21.7" customHeight="1" spans="1:11">
      <c r="A66" s="47">
        <v>59</v>
      </c>
      <c r="B66" s="48" t="s">
        <v>123</v>
      </c>
      <c r="C66" s="46">
        <v>8729.088803</v>
      </c>
      <c r="D66" s="6">
        <v>8665.993253</v>
      </c>
      <c r="E66" s="6">
        <v>32.4</v>
      </c>
      <c r="F66" s="6"/>
      <c r="G66" s="6"/>
      <c r="H66" s="6">
        <v>8477.359803</v>
      </c>
      <c r="I66" s="6"/>
      <c r="J66" s="6">
        <v>156.23345</v>
      </c>
      <c r="K66" s="6">
        <v>63.09555</v>
      </c>
    </row>
    <row r="67" ht="21.7" customHeight="1" spans="1:11">
      <c r="A67" s="47">
        <v>60</v>
      </c>
      <c r="B67" s="48" t="s">
        <v>124</v>
      </c>
      <c r="C67" s="46">
        <v>2900.997439</v>
      </c>
      <c r="D67" s="6">
        <v>2900.725921</v>
      </c>
      <c r="E67" s="6"/>
      <c r="F67" s="6"/>
      <c r="G67" s="6"/>
      <c r="H67" s="6">
        <v>2846.105588</v>
      </c>
      <c r="I67" s="6"/>
      <c r="J67" s="6">
        <v>54.620333</v>
      </c>
      <c r="K67" s="6">
        <v>0.271518</v>
      </c>
    </row>
    <row r="68" ht="21.7" customHeight="1" spans="1:11">
      <c r="A68" s="47">
        <v>61</v>
      </c>
      <c r="B68" s="48" t="s">
        <v>125</v>
      </c>
      <c r="C68" s="46">
        <v>865.602432</v>
      </c>
      <c r="D68" s="6">
        <v>865.602432</v>
      </c>
      <c r="E68" s="6"/>
      <c r="F68" s="6"/>
      <c r="G68" s="6"/>
      <c r="H68" s="6">
        <v>859.807466</v>
      </c>
      <c r="I68" s="6"/>
      <c r="J68" s="6">
        <v>5.794966</v>
      </c>
      <c r="K68" s="6"/>
    </row>
    <row r="69" ht="21.7" customHeight="1" spans="1:11">
      <c r="A69" s="47">
        <v>62</v>
      </c>
      <c r="B69" s="48" t="s">
        <v>126</v>
      </c>
      <c r="C69" s="46">
        <v>18449.564242</v>
      </c>
      <c r="D69" s="6">
        <v>18199.10747</v>
      </c>
      <c r="E69" s="6"/>
      <c r="F69" s="6"/>
      <c r="G69" s="6"/>
      <c r="H69" s="6">
        <v>16135.639523</v>
      </c>
      <c r="I69" s="6"/>
      <c r="J69" s="6">
        <v>2063.467947</v>
      </c>
      <c r="K69" s="6">
        <v>250.456772</v>
      </c>
    </row>
    <row r="70" ht="21.7" customHeight="1" spans="1:11">
      <c r="A70" s="47">
        <v>63</v>
      </c>
      <c r="B70" s="48" t="s">
        <v>127</v>
      </c>
      <c r="C70" s="46">
        <v>10612.981731</v>
      </c>
      <c r="D70" s="6">
        <v>10368.318242</v>
      </c>
      <c r="E70" s="6"/>
      <c r="F70" s="6"/>
      <c r="G70" s="6"/>
      <c r="H70" s="6">
        <v>9724.093764</v>
      </c>
      <c r="I70" s="6"/>
      <c r="J70" s="6">
        <v>644.224478</v>
      </c>
      <c r="K70" s="6">
        <v>244.663489</v>
      </c>
    </row>
    <row r="71" ht="21.7" customHeight="1" spans="1:11">
      <c r="A71" s="47">
        <v>64</v>
      </c>
      <c r="B71" s="48" t="s">
        <v>128</v>
      </c>
      <c r="C71" s="46">
        <v>10504.88854</v>
      </c>
      <c r="D71" s="6">
        <v>10381.533014</v>
      </c>
      <c r="E71" s="6"/>
      <c r="F71" s="6"/>
      <c r="G71" s="6"/>
      <c r="H71" s="6">
        <v>9293.496903</v>
      </c>
      <c r="I71" s="6"/>
      <c r="J71" s="6">
        <v>1088.036111</v>
      </c>
      <c r="K71" s="6">
        <v>123.355526</v>
      </c>
    </row>
    <row r="72" ht="21.7" customHeight="1" spans="1:11">
      <c r="A72" s="47">
        <v>65</v>
      </c>
      <c r="B72" s="48" t="s">
        <v>129</v>
      </c>
      <c r="C72" s="46">
        <v>3826.804213</v>
      </c>
      <c r="D72" s="6">
        <v>3716.461878</v>
      </c>
      <c r="E72" s="6"/>
      <c r="F72" s="6"/>
      <c r="G72" s="6"/>
      <c r="H72" s="6">
        <v>3180.681105</v>
      </c>
      <c r="I72" s="6"/>
      <c r="J72" s="6">
        <v>535.780773</v>
      </c>
      <c r="K72" s="6">
        <v>110.342335</v>
      </c>
    </row>
    <row r="73" ht="21.7" customHeight="1" spans="1:11">
      <c r="A73" s="47">
        <v>66</v>
      </c>
      <c r="B73" s="48" t="s">
        <v>130</v>
      </c>
      <c r="C73" s="46">
        <v>6852.129521</v>
      </c>
      <c r="D73" s="6">
        <v>6471.599182</v>
      </c>
      <c r="E73" s="6"/>
      <c r="F73" s="6"/>
      <c r="G73" s="6"/>
      <c r="H73" s="6">
        <v>5874.852211</v>
      </c>
      <c r="I73" s="6"/>
      <c r="J73" s="6">
        <v>596.746971</v>
      </c>
      <c r="K73" s="6">
        <v>380.530339</v>
      </c>
    </row>
    <row r="74" ht="21.7" customHeight="1" spans="1:11">
      <c r="A74" s="47">
        <v>67</v>
      </c>
      <c r="B74" s="48" t="s">
        <v>131</v>
      </c>
      <c r="C74" s="46">
        <v>4017.173455</v>
      </c>
      <c r="D74" s="6">
        <v>3923.554435</v>
      </c>
      <c r="E74" s="6"/>
      <c r="F74" s="6"/>
      <c r="G74" s="6"/>
      <c r="H74" s="6">
        <v>3306.449144</v>
      </c>
      <c r="I74" s="6"/>
      <c r="J74" s="6">
        <v>617.105291</v>
      </c>
      <c r="K74" s="6">
        <v>93.61902</v>
      </c>
    </row>
    <row r="75" ht="21.7" customHeight="1" spans="1:11">
      <c r="A75" s="47">
        <v>68</v>
      </c>
      <c r="B75" s="48" t="s">
        <v>132</v>
      </c>
      <c r="C75" s="46">
        <v>2231.746258</v>
      </c>
      <c r="D75" s="6">
        <v>2069.637544</v>
      </c>
      <c r="E75" s="6"/>
      <c r="F75" s="6"/>
      <c r="G75" s="6"/>
      <c r="H75" s="6">
        <v>1771.537335</v>
      </c>
      <c r="I75" s="6"/>
      <c r="J75" s="6">
        <v>298.100209</v>
      </c>
      <c r="K75" s="6">
        <v>162.108714</v>
      </c>
    </row>
    <row r="76" ht="21.7" customHeight="1" spans="1:11">
      <c r="A76" s="47">
        <v>69</v>
      </c>
      <c r="B76" s="48" t="s">
        <v>133</v>
      </c>
      <c r="C76" s="46">
        <v>7026.728285</v>
      </c>
      <c r="D76" s="6">
        <v>6935.116361</v>
      </c>
      <c r="E76" s="6">
        <v>36</v>
      </c>
      <c r="F76" s="6"/>
      <c r="G76" s="6"/>
      <c r="H76" s="6">
        <v>6267.916096</v>
      </c>
      <c r="I76" s="6"/>
      <c r="J76" s="6">
        <v>631.200265</v>
      </c>
      <c r="K76" s="6">
        <v>91.611924</v>
      </c>
    </row>
    <row r="77" ht="21.7" customHeight="1" spans="1:11">
      <c r="A77" s="47">
        <v>70</v>
      </c>
      <c r="B77" s="48" t="s">
        <v>134</v>
      </c>
      <c r="C77" s="46">
        <v>3215.428553</v>
      </c>
      <c r="D77" s="6">
        <v>3210.388553</v>
      </c>
      <c r="E77" s="6"/>
      <c r="F77" s="6"/>
      <c r="G77" s="6"/>
      <c r="H77" s="6">
        <v>3133.454379</v>
      </c>
      <c r="I77" s="6"/>
      <c r="J77" s="6">
        <v>76.934174</v>
      </c>
      <c r="K77" s="6">
        <v>5.04</v>
      </c>
    </row>
    <row r="78" ht="21.7" customHeight="1" spans="1:11">
      <c r="A78" s="47">
        <v>71</v>
      </c>
      <c r="B78" s="48" t="s">
        <v>135</v>
      </c>
      <c r="C78" s="46">
        <v>3299.738263</v>
      </c>
      <c r="D78" s="6">
        <v>3299.738263</v>
      </c>
      <c r="E78" s="6"/>
      <c r="F78" s="6"/>
      <c r="G78" s="6"/>
      <c r="H78" s="6">
        <v>2944.427205</v>
      </c>
      <c r="I78" s="6"/>
      <c r="J78" s="6">
        <v>355.311058</v>
      </c>
      <c r="K78" s="6"/>
    </row>
    <row r="79" ht="21.7" customHeight="1" spans="1:11">
      <c r="A79" s="47">
        <v>72</v>
      </c>
      <c r="B79" s="48" t="s">
        <v>136</v>
      </c>
      <c r="C79" s="46">
        <v>2210.263311</v>
      </c>
      <c r="D79" s="6">
        <v>2209.040435</v>
      </c>
      <c r="E79" s="6"/>
      <c r="F79" s="6"/>
      <c r="G79" s="6"/>
      <c r="H79" s="6">
        <v>2064.812811</v>
      </c>
      <c r="I79" s="6"/>
      <c r="J79" s="6">
        <v>144.227624</v>
      </c>
      <c r="K79" s="6">
        <v>1.222876</v>
      </c>
    </row>
    <row r="80" ht="21.7" customHeight="1" spans="1:11">
      <c r="A80" s="47">
        <v>73</v>
      </c>
      <c r="B80" s="48" t="s">
        <v>137</v>
      </c>
      <c r="C80" s="46">
        <v>2999.400255</v>
      </c>
      <c r="D80" s="6">
        <v>2976.425455</v>
      </c>
      <c r="E80" s="6">
        <v>1.8</v>
      </c>
      <c r="F80" s="6"/>
      <c r="G80" s="6"/>
      <c r="H80" s="6">
        <v>2839.941212</v>
      </c>
      <c r="I80" s="6"/>
      <c r="J80" s="6">
        <v>134.684243</v>
      </c>
      <c r="K80" s="6">
        <v>22.9748</v>
      </c>
    </row>
    <row r="81" ht="21.7" customHeight="1" spans="1:11">
      <c r="A81" s="47">
        <v>74</v>
      </c>
      <c r="B81" s="48" t="s">
        <v>138</v>
      </c>
      <c r="C81" s="46">
        <v>4087.348942</v>
      </c>
      <c r="D81" s="6">
        <v>4049.668728</v>
      </c>
      <c r="E81" s="6"/>
      <c r="F81" s="6"/>
      <c r="G81" s="6"/>
      <c r="H81" s="6">
        <v>3993.992804</v>
      </c>
      <c r="I81" s="6"/>
      <c r="J81" s="6">
        <v>55.675924</v>
      </c>
      <c r="K81" s="6">
        <v>37.680214</v>
      </c>
    </row>
    <row r="82" ht="21.7" customHeight="1" spans="1:11">
      <c r="A82" s="47">
        <v>75</v>
      </c>
      <c r="B82" s="48" t="s">
        <v>139</v>
      </c>
      <c r="C82" s="46">
        <v>772.656234</v>
      </c>
      <c r="D82" s="6">
        <v>772.656234</v>
      </c>
      <c r="E82" s="6"/>
      <c r="F82" s="6"/>
      <c r="G82" s="6"/>
      <c r="H82" s="6">
        <v>733.417797</v>
      </c>
      <c r="I82" s="6"/>
      <c r="J82" s="6">
        <v>39.238437</v>
      </c>
      <c r="K82" s="6"/>
    </row>
    <row r="83" ht="21.7" customHeight="1" spans="1:11">
      <c r="A83" s="47">
        <v>76</v>
      </c>
      <c r="B83" s="48" t="s">
        <v>140</v>
      </c>
      <c r="C83" s="46">
        <v>1181.31831</v>
      </c>
      <c r="D83" s="6">
        <v>1181.31831</v>
      </c>
      <c r="E83" s="6"/>
      <c r="F83" s="6"/>
      <c r="G83" s="6"/>
      <c r="H83" s="6">
        <v>1080.151913</v>
      </c>
      <c r="I83" s="6"/>
      <c r="J83" s="6">
        <v>101.166397</v>
      </c>
      <c r="K83" s="6"/>
    </row>
    <row r="84" ht="21.7" customHeight="1" spans="1:11">
      <c r="A84" s="47">
        <v>77</v>
      </c>
      <c r="B84" s="48" t="s">
        <v>141</v>
      </c>
      <c r="C84" s="46">
        <v>599.714116</v>
      </c>
      <c r="D84" s="6">
        <v>599.714116</v>
      </c>
      <c r="E84" s="6"/>
      <c r="F84" s="6"/>
      <c r="G84" s="6"/>
      <c r="H84" s="6">
        <v>572.850695</v>
      </c>
      <c r="I84" s="6"/>
      <c r="J84" s="6">
        <v>26.863421</v>
      </c>
      <c r="K84" s="6"/>
    </row>
    <row r="85" ht="21.7" customHeight="1" spans="1:11">
      <c r="A85" s="47">
        <v>78</v>
      </c>
      <c r="B85" s="48" t="s">
        <v>142</v>
      </c>
      <c r="C85" s="46">
        <v>2099.494666</v>
      </c>
      <c r="D85" s="6">
        <v>2099.494666</v>
      </c>
      <c r="E85" s="6">
        <v>9</v>
      </c>
      <c r="F85" s="6"/>
      <c r="G85" s="6"/>
      <c r="H85" s="6">
        <v>2071.016304</v>
      </c>
      <c r="I85" s="6"/>
      <c r="J85" s="6">
        <v>19.478362</v>
      </c>
      <c r="K85" s="6"/>
    </row>
    <row r="86" ht="21.7" customHeight="1" spans="1:11">
      <c r="A86" s="47">
        <v>79</v>
      </c>
      <c r="B86" s="48" t="s">
        <v>143</v>
      </c>
      <c r="C86" s="46">
        <v>2652.037144</v>
      </c>
      <c r="D86" s="6">
        <v>2652.037144</v>
      </c>
      <c r="E86" s="6">
        <v>1.8</v>
      </c>
      <c r="F86" s="6"/>
      <c r="G86" s="6"/>
      <c r="H86" s="6">
        <v>2643.35768</v>
      </c>
      <c r="I86" s="6"/>
      <c r="J86" s="6">
        <v>6.879464</v>
      </c>
      <c r="K86" s="6"/>
    </row>
    <row r="87" ht="21.7" customHeight="1" spans="1:11">
      <c r="A87" s="47">
        <v>80</v>
      </c>
      <c r="B87" s="48" t="s">
        <v>144</v>
      </c>
      <c r="C87" s="46">
        <v>883.034038</v>
      </c>
      <c r="D87" s="6">
        <v>883.034038</v>
      </c>
      <c r="E87" s="6">
        <v>17.55</v>
      </c>
      <c r="F87" s="6"/>
      <c r="G87" s="6"/>
      <c r="H87" s="6">
        <v>853.335034</v>
      </c>
      <c r="I87" s="6"/>
      <c r="J87" s="6">
        <v>12.149004</v>
      </c>
      <c r="K87" s="6"/>
    </row>
    <row r="88" ht="21.7" customHeight="1" spans="1:11">
      <c r="A88" s="47">
        <v>81</v>
      </c>
      <c r="B88" s="48" t="s">
        <v>145</v>
      </c>
      <c r="C88" s="46">
        <v>597.999504</v>
      </c>
      <c r="D88" s="6">
        <v>596.056504</v>
      </c>
      <c r="E88" s="6"/>
      <c r="F88" s="6"/>
      <c r="G88" s="6"/>
      <c r="H88" s="6">
        <v>596.056504</v>
      </c>
      <c r="I88" s="6"/>
      <c r="J88" s="6"/>
      <c r="K88" s="6">
        <v>1.943</v>
      </c>
    </row>
    <row r="89" ht="21.7" customHeight="1" spans="1:11">
      <c r="A89" s="47">
        <v>82</v>
      </c>
      <c r="B89" s="48" t="s">
        <v>146</v>
      </c>
      <c r="C89" s="46">
        <v>740.91247</v>
      </c>
      <c r="D89" s="6">
        <v>624.395888</v>
      </c>
      <c r="E89" s="6"/>
      <c r="F89" s="6"/>
      <c r="G89" s="6"/>
      <c r="H89" s="6">
        <v>545.182691</v>
      </c>
      <c r="I89" s="6"/>
      <c r="J89" s="6">
        <v>79.213197</v>
      </c>
      <c r="K89" s="6">
        <v>116.516582</v>
      </c>
    </row>
    <row r="90" ht="21.7" customHeight="1" spans="1:11">
      <c r="A90" s="47">
        <v>83</v>
      </c>
      <c r="B90" s="48" t="s">
        <v>147</v>
      </c>
      <c r="C90" s="46">
        <v>12143.286859</v>
      </c>
      <c r="D90" s="6">
        <v>1389.445626</v>
      </c>
      <c r="E90" s="6">
        <v>875.404519</v>
      </c>
      <c r="F90" s="6">
        <v>117.365979</v>
      </c>
      <c r="G90" s="6">
        <v>9.64</v>
      </c>
      <c r="H90" s="6">
        <v>214.761711</v>
      </c>
      <c r="I90" s="6"/>
      <c r="J90" s="6">
        <v>172.273417</v>
      </c>
      <c r="K90" s="6">
        <v>10753.841233</v>
      </c>
    </row>
    <row r="91" ht="21.7" customHeight="1" spans="1:11">
      <c r="A91" s="47">
        <v>84</v>
      </c>
      <c r="B91" s="48" t="s">
        <v>148</v>
      </c>
      <c r="C91" s="46">
        <v>1074.686797</v>
      </c>
      <c r="D91" s="6">
        <v>1074.206911</v>
      </c>
      <c r="E91" s="6"/>
      <c r="F91" s="6"/>
      <c r="G91" s="6"/>
      <c r="H91" s="6">
        <v>715.25752</v>
      </c>
      <c r="I91" s="6"/>
      <c r="J91" s="6">
        <v>358.949391</v>
      </c>
      <c r="K91" s="6">
        <v>0.479886</v>
      </c>
    </row>
    <row r="92" ht="21.7" customHeight="1" spans="1:11">
      <c r="A92" s="47">
        <v>85</v>
      </c>
      <c r="B92" s="48" t="s">
        <v>149</v>
      </c>
      <c r="C92" s="46">
        <v>727.363716</v>
      </c>
      <c r="D92" s="6">
        <v>722.363716</v>
      </c>
      <c r="E92" s="6"/>
      <c r="F92" s="6"/>
      <c r="G92" s="6"/>
      <c r="H92" s="6">
        <v>568.753234</v>
      </c>
      <c r="I92" s="6"/>
      <c r="J92" s="6">
        <v>153.610482</v>
      </c>
      <c r="K92" s="6">
        <v>5</v>
      </c>
    </row>
    <row r="93" ht="21.7" customHeight="1" spans="1:11">
      <c r="A93" s="47">
        <v>86</v>
      </c>
      <c r="B93" s="48" t="s">
        <v>150</v>
      </c>
      <c r="C93" s="46">
        <v>1242.181018</v>
      </c>
      <c r="D93" s="6">
        <v>1242.181018</v>
      </c>
      <c r="E93" s="6"/>
      <c r="F93" s="6"/>
      <c r="G93" s="6"/>
      <c r="H93" s="6">
        <v>697.296789</v>
      </c>
      <c r="I93" s="6"/>
      <c r="J93" s="6">
        <v>544.884229</v>
      </c>
      <c r="K93" s="6"/>
    </row>
    <row r="94" ht="21.7" customHeight="1" spans="1:11">
      <c r="A94" s="47">
        <v>87</v>
      </c>
      <c r="B94" s="48" t="s">
        <v>151</v>
      </c>
      <c r="C94" s="46">
        <v>1399.949067</v>
      </c>
      <c r="D94" s="6">
        <v>1399.949067</v>
      </c>
      <c r="E94" s="6"/>
      <c r="F94" s="6"/>
      <c r="G94" s="6"/>
      <c r="H94" s="6">
        <v>1314.145486</v>
      </c>
      <c r="I94" s="6"/>
      <c r="J94" s="6">
        <v>85.803581</v>
      </c>
      <c r="K94" s="6"/>
    </row>
    <row r="95" ht="21.7" customHeight="1" spans="1:11">
      <c r="A95" s="47">
        <v>88</v>
      </c>
      <c r="B95" s="48" t="s">
        <v>152</v>
      </c>
      <c r="C95" s="46">
        <v>1402.76099</v>
      </c>
      <c r="D95" s="6">
        <v>1401.57109</v>
      </c>
      <c r="E95" s="6"/>
      <c r="F95" s="6"/>
      <c r="G95" s="6"/>
      <c r="H95" s="6">
        <v>1276.646172</v>
      </c>
      <c r="I95" s="6"/>
      <c r="J95" s="6">
        <v>124.924918</v>
      </c>
      <c r="K95" s="6">
        <v>1.1899</v>
      </c>
    </row>
    <row r="96" ht="21.7" customHeight="1" spans="1:11">
      <c r="A96" s="47">
        <v>89</v>
      </c>
      <c r="B96" s="48" t="s">
        <v>153</v>
      </c>
      <c r="C96" s="46">
        <v>568.722605</v>
      </c>
      <c r="D96" s="6">
        <v>568.722605</v>
      </c>
      <c r="E96" s="6"/>
      <c r="F96" s="6"/>
      <c r="G96" s="6"/>
      <c r="H96" s="6">
        <v>526.968671</v>
      </c>
      <c r="I96" s="6"/>
      <c r="J96" s="6">
        <v>41.753934</v>
      </c>
      <c r="K96" s="6"/>
    </row>
    <row r="97" ht="21.7" customHeight="1" spans="1:11">
      <c r="A97" s="47">
        <v>90</v>
      </c>
      <c r="B97" s="48" t="s">
        <v>154</v>
      </c>
      <c r="C97" s="46">
        <v>1369.331212</v>
      </c>
      <c r="D97" s="6">
        <v>1369.331212</v>
      </c>
      <c r="E97" s="6"/>
      <c r="F97" s="6"/>
      <c r="G97" s="6"/>
      <c r="H97" s="6">
        <v>1208.534218</v>
      </c>
      <c r="I97" s="6"/>
      <c r="J97" s="6">
        <v>160.796994</v>
      </c>
      <c r="K97" s="6"/>
    </row>
    <row r="98" ht="21.7" customHeight="1" spans="1:11">
      <c r="A98" s="47">
        <v>91</v>
      </c>
      <c r="B98" s="48" t="s">
        <v>155</v>
      </c>
      <c r="C98" s="46">
        <v>625.731439</v>
      </c>
      <c r="D98" s="6">
        <v>620.731439</v>
      </c>
      <c r="E98" s="6">
        <v>0.75</v>
      </c>
      <c r="F98" s="6"/>
      <c r="G98" s="6"/>
      <c r="H98" s="6">
        <v>601.295956</v>
      </c>
      <c r="I98" s="6">
        <v>6</v>
      </c>
      <c r="J98" s="6">
        <v>12.685483</v>
      </c>
      <c r="K98" s="6">
        <v>5</v>
      </c>
    </row>
    <row r="99" ht="21.7" customHeight="1" spans="1:11">
      <c r="A99" s="47">
        <v>92</v>
      </c>
      <c r="B99" s="48" t="s">
        <v>156</v>
      </c>
      <c r="C99" s="46">
        <v>519.536976</v>
      </c>
      <c r="D99" s="6">
        <v>511.036976</v>
      </c>
      <c r="E99" s="6">
        <v>0.45</v>
      </c>
      <c r="F99" s="6"/>
      <c r="G99" s="6"/>
      <c r="H99" s="6">
        <v>454.330808</v>
      </c>
      <c r="I99" s="6">
        <v>0.75</v>
      </c>
      <c r="J99" s="6">
        <v>55.506168</v>
      </c>
      <c r="K99" s="6">
        <v>8.5</v>
      </c>
    </row>
    <row r="100" ht="21.7" customHeight="1" spans="1:11">
      <c r="A100" s="47">
        <v>93</v>
      </c>
      <c r="B100" s="48" t="s">
        <v>157</v>
      </c>
      <c r="C100" s="46">
        <v>937.293056</v>
      </c>
      <c r="D100" s="6">
        <v>851.592456</v>
      </c>
      <c r="E100" s="6">
        <v>0.6</v>
      </c>
      <c r="F100" s="6"/>
      <c r="G100" s="6"/>
      <c r="H100" s="6">
        <v>615.937761</v>
      </c>
      <c r="I100" s="6">
        <v>2</v>
      </c>
      <c r="J100" s="6">
        <v>233.054695</v>
      </c>
      <c r="K100" s="6">
        <v>85.7006</v>
      </c>
    </row>
    <row r="101" ht="21.7" customHeight="1" spans="1:11">
      <c r="A101" s="47">
        <v>94</v>
      </c>
      <c r="B101" s="48" t="s">
        <v>158</v>
      </c>
      <c r="C101" s="46">
        <v>248.200794</v>
      </c>
      <c r="D101" s="6">
        <v>216.961394</v>
      </c>
      <c r="E101" s="6">
        <v>148.261941</v>
      </c>
      <c r="F101" s="6">
        <v>17.119593</v>
      </c>
      <c r="G101" s="6">
        <v>2.8</v>
      </c>
      <c r="H101" s="6">
        <v>22.39291</v>
      </c>
      <c r="I101" s="6"/>
      <c r="J101" s="6">
        <v>26.38695</v>
      </c>
      <c r="K101" s="6">
        <v>31.2394</v>
      </c>
    </row>
    <row r="102" ht="21.7" customHeight="1" spans="1:11">
      <c r="A102" s="47">
        <v>95</v>
      </c>
      <c r="B102" s="48" t="s">
        <v>159</v>
      </c>
      <c r="C102" s="46">
        <v>140.337405</v>
      </c>
      <c r="D102" s="6">
        <v>93.433246</v>
      </c>
      <c r="E102" s="6">
        <v>0.15</v>
      </c>
      <c r="F102" s="6">
        <v>7.2</v>
      </c>
      <c r="G102" s="6"/>
      <c r="H102" s="6">
        <v>86.083246</v>
      </c>
      <c r="I102" s="6"/>
      <c r="J102" s="6"/>
      <c r="K102" s="6">
        <v>46.904159</v>
      </c>
    </row>
    <row r="103" ht="21.7" customHeight="1" spans="1:11">
      <c r="A103" s="47">
        <v>96</v>
      </c>
      <c r="B103" s="48" t="s">
        <v>160</v>
      </c>
      <c r="C103" s="46">
        <v>128.306026</v>
      </c>
      <c r="D103" s="6">
        <v>121.934398</v>
      </c>
      <c r="E103" s="6">
        <v>0.15</v>
      </c>
      <c r="F103" s="6">
        <v>8.64</v>
      </c>
      <c r="G103" s="6"/>
      <c r="H103" s="6">
        <v>113.144398</v>
      </c>
      <c r="I103" s="6"/>
      <c r="J103" s="6"/>
      <c r="K103" s="6">
        <v>6.371628</v>
      </c>
    </row>
    <row r="104" ht="21.7" customHeight="1" spans="1:11">
      <c r="A104" s="47">
        <v>97</v>
      </c>
      <c r="B104" s="48" t="s">
        <v>161</v>
      </c>
      <c r="C104" s="46">
        <v>255.277992</v>
      </c>
      <c r="D104" s="6">
        <v>223.781865</v>
      </c>
      <c r="E104" s="6">
        <v>0.3</v>
      </c>
      <c r="F104" s="6"/>
      <c r="G104" s="6"/>
      <c r="H104" s="6">
        <v>193.154768</v>
      </c>
      <c r="I104" s="6"/>
      <c r="J104" s="6">
        <v>30.327097</v>
      </c>
      <c r="K104" s="6">
        <v>31.496127</v>
      </c>
    </row>
    <row r="105" ht="21.7" customHeight="1" spans="1:11">
      <c r="A105" s="47">
        <v>98</v>
      </c>
      <c r="B105" s="48" t="s">
        <v>162</v>
      </c>
      <c r="C105" s="46">
        <v>663.406787</v>
      </c>
      <c r="D105" s="6">
        <v>152.821717</v>
      </c>
      <c r="E105" s="6">
        <v>108.284268</v>
      </c>
      <c r="F105" s="6">
        <v>16.163528</v>
      </c>
      <c r="G105" s="6"/>
      <c r="H105" s="6"/>
      <c r="I105" s="6"/>
      <c r="J105" s="6">
        <v>28.373921</v>
      </c>
      <c r="K105" s="6">
        <v>510.58507</v>
      </c>
    </row>
    <row r="106" ht="21.7" customHeight="1" spans="1:11">
      <c r="A106" s="47">
        <v>99</v>
      </c>
      <c r="B106" s="48" t="s">
        <v>163</v>
      </c>
      <c r="C106" s="46">
        <v>4937.195016</v>
      </c>
      <c r="D106" s="6">
        <v>2890.054712</v>
      </c>
      <c r="E106" s="6">
        <v>1793.586943</v>
      </c>
      <c r="F106" s="6">
        <v>219.547856</v>
      </c>
      <c r="G106" s="6"/>
      <c r="H106" s="6">
        <v>637.099928</v>
      </c>
      <c r="I106" s="6"/>
      <c r="J106" s="6">
        <v>239.819985</v>
      </c>
      <c r="K106" s="6">
        <v>2047.140304</v>
      </c>
    </row>
    <row r="107" ht="21.7" customHeight="1" spans="1:11">
      <c r="A107" s="47">
        <v>100</v>
      </c>
      <c r="B107" s="48" t="s">
        <v>164</v>
      </c>
      <c r="C107" s="46">
        <v>4109.39512</v>
      </c>
      <c r="D107" s="6">
        <v>2883.265549</v>
      </c>
      <c r="E107" s="6">
        <v>1829.221068</v>
      </c>
      <c r="F107" s="6">
        <v>198.702699</v>
      </c>
      <c r="G107" s="6"/>
      <c r="H107" s="6">
        <v>629.661006</v>
      </c>
      <c r="I107" s="6"/>
      <c r="J107" s="6">
        <v>225.680776</v>
      </c>
      <c r="K107" s="6">
        <v>1226.129571</v>
      </c>
    </row>
    <row r="108" ht="21.7" customHeight="1" spans="1:11">
      <c r="A108" s="47">
        <v>101</v>
      </c>
      <c r="B108" s="48" t="s">
        <v>165</v>
      </c>
      <c r="C108" s="46">
        <v>3291.55126</v>
      </c>
      <c r="D108" s="6">
        <v>2494.704067</v>
      </c>
      <c r="E108" s="6">
        <v>1652.823974</v>
      </c>
      <c r="F108" s="6">
        <v>207.449998</v>
      </c>
      <c r="G108" s="6"/>
      <c r="H108" s="6">
        <v>456.447696</v>
      </c>
      <c r="I108" s="6"/>
      <c r="J108" s="6">
        <v>177.982399</v>
      </c>
      <c r="K108" s="6">
        <v>796.847193</v>
      </c>
    </row>
    <row r="109" ht="21.7" customHeight="1" spans="1:11">
      <c r="A109" s="47">
        <v>102</v>
      </c>
      <c r="B109" s="48" t="s">
        <v>166</v>
      </c>
      <c r="C109" s="46">
        <v>3080.547296</v>
      </c>
      <c r="D109" s="6">
        <v>2559.030165</v>
      </c>
      <c r="E109" s="6">
        <v>1694.327771</v>
      </c>
      <c r="F109" s="6">
        <v>203.730716</v>
      </c>
      <c r="G109" s="6"/>
      <c r="H109" s="6">
        <v>507.197205</v>
      </c>
      <c r="I109" s="6"/>
      <c r="J109" s="6">
        <v>153.774473</v>
      </c>
      <c r="K109" s="6">
        <v>521.517131</v>
      </c>
    </row>
    <row r="110" ht="21.7" customHeight="1" spans="1:11">
      <c r="A110" s="47">
        <v>103</v>
      </c>
      <c r="B110" s="48" t="s">
        <v>167</v>
      </c>
      <c r="C110" s="46">
        <v>4220.819586</v>
      </c>
      <c r="D110" s="6">
        <v>3438.68072</v>
      </c>
      <c r="E110" s="6">
        <v>1970.650859</v>
      </c>
      <c r="F110" s="6">
        <v>255.102355</v>
      </c>
      <c r="G110" s="6"/>
      <c r="H110" s="6">
        <v>972.946981</v>
      </c>
      <c r="I110" s="6"/>
      <c r="J110" s="6">
        <v>239.980525</v>
      </c>
      <c r="K110" s="6">
        <v>782.138866</v>
      </c>
    </row>
    <row r="111" ht="21.7" customHeight="1" spans="1:11">
      <c r="A111" s="47">
        <v>104</v>
      </c>
      <c r="B111" s="48" t="s">
        <v>168</v>
      </c>
      <c r="C111" s="46">
        <v>4196.49499</v>
      </c>
      <c r="D111" s="6">
        <v>3545.08819</v>
      </c>
      <c r="E111" s="6">
        <v>1883.383071</v>
      </c>
      <c r="F111" s="6">
        <v>236.111026</v>
      </c>
      <c r="G111" s="6"/>
      <c r="H111" s="6">
        <v>1180.972578</v>
      </c>
      <c r="I111" s="6"/>
      <c r="J111" s="6">
        <v>244.621515</v>
      </c>
      <c r="K111" s="6">
        <v>651.4068</v>
      </c>
    </row>
    <row r="112" ht="21.7" customHeight="1" spans="1:11">
      <c r="A112" s="47">
        <v>105</v>
      </c>
      <c r="B112" s="48" t="s">
        <v>169</v>
      </c>
      <c r="C112" s="46">
        <v>9531.186508</v>
      </c>
      <c r="D112" s="6">
        <v>2859.067804</v>
      </c>
      <c r="E112" s="6">
        <v>1703.389772</v>
      </c>
      <c r="F112" s="6">
        <v>243.410619</v>
      </c>
      <c r="G112" s="6">
        <v>9.2</v>
      </c>
      <c r="H112" s="6">
        <v>731.926805</v>
      </c>
      <c r="I112" s="6"/>
      <c r="J112" s="6">
        <v>171.140608</v>
      </c>
      <c r="K112" s="6">
        <v>6672.118704</v>
      </c>
    </row>
    <row r="113" ht="21.7" customHeight="1" spans="1:11">
      <c r="A113" s="47">
        <v>106</v>
      </c>
      <c r="B113" s="48" t="s">
        <v>170</v>
      </c>
      <c r="C113" s="46">
        <v>148.006758</v>
      </c>
      <c r="D113" s="6">
        <v>137.098958</v>
      </c>
      <c r="E113" s="6">
        <v>0.15</v>
      </c>
      <c r="F113" s="6"/>
      <c r="G113" s="6"/>
      <c r="H113" s="6">
        <v>136.948958</v>
      </c>
      <c r="I113" s="6"/>
      <c r="J113" s="6"/>
      <c r="K113" s="6">
        <v>10.9078</v>
      </c>
    </row>
    <row r="114" ht="21.7" customHeight="1" spans="1:11">
      <c r="A114" s="47">
        <v>107</v>
      </c>
      <c r="B114" s="48" t="s">
        <v>171</v>
      </c>
      <c r="C114" s="46">
        <v>16.702284</v>
      </c>
      <c r="D114" s="6"/>
      <c r="E114" s="6"/>
      <c r="F114" s="6"/>
      <c r="G114" s="6"/>
      <c r="H114" s="6"/>
      <c r="I114" s="6"/>
      <c r="J114" s="6"/>
      <c r="K114" s="6">
        <v>16.702284</v>
      </c>
    </row>
    <row r="115" ht="21.7" customHeight="1" spans="1:11">
      <c r="A115" s="47">
        <v>108</v>
      </c>
      <c r="B115" s="48" t="s">
        <v>172</v>
      </c>
      <c r="C115" s="46">
        <v>3221.4612</v>
      </c>
      <c r="D115" s="6">
        <v>3221.4612</v>
      </c>
      <c r="E115" s="6">
        <v>2773.6608</v>
      </c>
      <c r="F115" s="6">
        <v>81.78</v>
      </c>
      <c r="G115" s="6"/>
      <c r="H115" s="6"/>
      <c r="I115" s="6"/>
      <c r="J115" s="6">
        <v>366.0204</v>
      </c>
      <c r="K115" s="6"/>
    </row>
    <row r="116" s="34" customFormat="1" ht="21.1" customHeight="1" spans="1:4">
      <c r="A116" s="49" t="s">
        <v>173</v>
      </c>
      <c r="B116" s="49"/>
      <c r="C116" s="49"/>
      <c r="D116" s="49"/>
    </row>
  </sheetData>
  <mergeCells count="10">
    <mergeCell ref="A2:K2"/>
    <mergeCell ref="B3:K3"/>
    <mergeCell ref="C4:K4"/>
    <mergeCell ref="E5:J5"/>
    <mergeCell ref="A116:D116"/>
    <mergeCell ref="A4:A7"/>
    <mergeCell ref="B4:B6"/>
    <mergeCell ref="C5:C6"/>
    <mergeCell ref="D5:D6"/>
    <mergeCell ref="K5:K6"/>
  </mergeCells>
  <pageMargins left="0.511805555555556" right="0.432638888888889" top="0.267361111111111" bottom="0.511805555555556" header="0" footer="0"/>
  <pageSetup paperSize="9" scale="60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workbookViewId="0">
      <selection activeCell="K11" sqref="K11"/>
    </sheetView>
  </sheetViews>
  <sheetFormatPr defaultColWidth="9" defaultRowHeight="13.5" outlineLevelCol="5"/>
  <cols>
    <col min="1" max="1" width="29.625" style="8" customWidth="1"/>
    <col min="2" max="3" width="14" style="8" customWidth="1"/>
    <col min="4" max="4" width="13.625" style="8" customWidth="1"/>
    <col min="5" max="6" width="20.75" style="8" customWidth="1"/>
    <col min="7" max="16384" width="9" style="8"/>
  </cols>
  <sheetData>
    <row r="1" ht="18.75" spans="1:2">
      <c r="A1" s="11" t="s">
        <v>174</v>
      </c>
      <c r="B1" s="11"/>
    </row>
    <row r="2" s="8" customFormat="1" ht="36" customHeight="1" spans="1:6">
      <c r="A2" s="25" t="s">
        <v>175</v>
      </c>
      <c r="B2" s="25"/>
      <c r="C2" s="25"/>
      <c r="D2" s="25"/>
      <c r="E2" s="25"/>
      <c r="F2" s="25"/>
    </row>
    <row r="3" s="8" customFormat="1" ht="24" customHeight="1" spans="1:6">
      <c r="A3" s="26"/>
      <c r="B3" s="27"/>
      <c r="E3" s="27"/>
      <c r="F3" s="27" t="s">
        <v>7</v>
      </c>
    </row>
    <row r="4" s="8" customFormat="1" ht="33" customHeight="1" spans="1:6">
      <c r="A4" s="28" t="s">
        <v>53</v>
      </c>
      <c r="B4" s="28" t="s">
        <v>176</v>
      </c>
      <c r="C4" s="28"/>
      <c r="D4" s="28"/>
      <c r="E4" s="28" t="s">
        <v>177</v>
      </c>
      <c r="F4" s="29"/>
    </row>
    <row r="5" s="8" customFormat="1" ht="35" customHeight="1" spans="1:6">
      <c r="A5" s="28"/>
      <c r="B5" s="28" t="s">
        <v>56</v>
      </c>
      <c r="C5" s="28" t="s">
        <v>178</v>
      </c>
      <c r="D5" s="28" t="s">
        <v>179</v>
      </c>
      <c r="E5" s="28" t="s">
        <v>56</v>
      </c>
      <c r="F5" s="28" t="s">
        <v>180</v>
      </c>
    </row>
    <row r="6" s="8" customFormat="1" ht="41" customHeight="1" spans="1:6">
      <c r="A6" s="30" t="s">
        <v>122</v>
      </c>
      <c r="B6" s="31">
        <f t="shared" ref="B6:B11" si="0">C6+D6</f>
        <v>418.21</v>
      </c>
      <c r="C6" s="31">
        <v>394.46</v>
      </c>
      <c r="D6" s="31">
        <v>23.75</v>
      </c>
      <c r="E6" s="31">
        <v>418.21</v>
      </c>
      <c r="F6" s="31">
        <v>418.21</v>
      </c>
    </row>
    <row r="7" s="8" customFormat="1" ht="41" customHeight="1" spans="1:6">
      <c r="A7" s="30" t="s">
        <v>133</v>
      </c>
      <c r="B7" s="31">
        <f t="shared" si="0"/>
        <v>329.14</v>
      </c>
      <c r="C7" s="31">
        <v>326.64</v>
      </c>
      <c r="D7" s="31">
        <v>2.5</v>
      </c>
      <c r="E7" s="31">
        <v>329.14</v>
      </c>
      <c r="F7" s="31">
        <v>329.14</v>
      </c>
    </row>
    <row r="8" s="8" customFormat="1" ht="41" customHeight="1" spans="1:6">
      <c r="A8" s="30" t="s">
        <v>123</v>
      </c>
      <c r="B8" s="31">
        <f t="shared" si="0"/>
        <v>557.84</v>
      </c>
      <c r="C8" s="31">
        <v>489.6</v>
      </c>
      <c r="D8" s="31">
        <v>68.24</v>
      </c>
      <c r="E8" s="31">
        <v>557.84</v>
      </c>
      <c r="F8" s="31">
        <v>557.84</v>
      </c>
    </row>
    <row r="9" s="8" customFormat="1" ht="41" customHeight="1" spans="1:6">
      <c r="A9" s="30" t="s">
        <v>137</v>
      </c>
      <c r="B9" s="31">
        <f t="shared" si="0"/>
        <v>148.36</v>
      </c>
      <c r="C9" s="31">
        <v>108.36</v>
      </c>
      <c r="D9" s="31">
        <v>40</v>
      </c>
      <c r="E9" s="31">
        <v>148.36</v>
      </c>
      <c r="F9" s="31">
        <v>148.36</v>
      </c>
    </row>
    <row r="10" s="8" customFormat="1" ht="41" customHeight="1" spans="1:6">
      <c r="A10" s="32" t="s">
        <v>138</v>
      </c>
      <c r="B10" s="31">
        <f t="shared" si="0"/>
        <v>288.24</v>
      </c>
      <c r="C10" s="31">
        <v>255.24</v>
      </c>
      <c r="D10" s="31">
        <v>33</v>
      </c>
      <c r="E10" s="31">
        <v>288.24</v>
      </c>
      <c r="F10" s="31">
        <v>288.24</v>
      </c>
    </row>
    <row r="11" s="8" customFormat="1" ht="41" customHeight="1" spans="1:6">
      <c r="A11" s="30" t="s">
        <v>142</v>
      </c>
      <c r="B11" s="31">
        <f t="shared" si="0"/>
        <v>130</v>
      </c>
      <c r="C11" s="31">
        <v>70</v>
      </c>
      <c r="D11" s="31">
        <v>60</v>
      </c>
      <c r="E11" s="31">
        <v>130</v>
      </c>
      <c r="F11" s="31">
        <v>130</v>
      </c>
    </row>
    <row r="12" s="8" customFormat="1" ht="41" customHeight="1" spans="1:6">
      <c r="A12" s="33" t="s">
        <v>181</v>
      </c>
      <c r="B12" s="31">
        <f t="shared" ref="B12:F12" si="1">SUM(B6:B11)</f>
        <v>1871.79</v>
      </c>
      <c r="C12" s="31">
        <f>(SUM(C6:C11))</f>
        <v>1644.3</v>
      </c>
      <c r="D12" s="31">
        <f>(SUM(D6:D11))</f>
        <v>227.49</v>
      </c>
      <c r="E12" s="31">
        <f t="shared" si="1"/>
        <v>1871.79</v>
      </c>
      <c r="F12" s="31">
        <f t="shared" si="1"/>
        <v>1871.79</v>
      </c>
    </row>
  </sheetData>
  <mergeCells count="5">
    <mergeCell ref="A1:B1"/>
    <mergeCell ref="A2:F2"/>
    <mergeCell ref="B4:D4"/>
    <mergeCell ref="E4:F4"/>
    <mergeCell ref="A4:A5"/>
  </mergeCells>
  <pageMargins left="0.751388888888889" right="0.751388888888889" top="0.786805555555556" bottom="0.472222222222222" header="0.5" footer="0.5"/>
  <pageSetup paperSize="9" scale="78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workbookViewId="0">
      <selection activeCell="I6" sqref="I6"/>
    </sheetView>
  </sheetViews>
  <sheetFormatPr defaultColWidth="9" defaultRowHeight="13.5" outlineLevelCol="5"/>
  <cols>
    <col min="1" max="1" width="7.5" style="8" customWidth="1"/>
    <col min="2" max="2" width="35.125" style="8" customWidth="1"/>
    <col min="3" max="3" width="28.375" style="8" customWidth="1"/>
    <col min="4" max="4" width="34.875" style="8" customWidth="1"/>
    <col min="5" max="5" width="32" style="8" customWidth="1"/>
    <col min="6" max="6" width="16.125" style="8" customWidth="1"/>
    <col min="7" max="16384" width="9" style="8"/>
  </cols>
  <sheetData>
    <row r="1" s="8" customFormat="1" ht="18.75" spans="1:2">
      <c r="A1" s="11" t="s">
        <v>182</v>
      </c>
      <c r="B1" s="11"/>
    </row>
    <row r="2" s="8" customFormat="1" ht="36" customHeight="1" spans="1:6">
      <c r="A2" s="12" t="s">
        <v>183</v>
      </c>
      <c r="B2" s="12"/>
      <c r="C2" s="12"/>
      <c r="D2" s="12"/>
      <c r="E2" s="12"/>
      <c r="F2" s="12"/>
    </row>
    <row r="3" s="9" customFormat="1" ht="24" customHeight="1" spans="1:6">
      <c r="A3" s="13"/>
      <c r="B3" s="14"/>
      <c r="F3" s="15" t="s">
        <v>7</v>
      </c>
    </row>
    <row r="4" s="10" customFormat="1" ht="75" customHeight="1" spans="1:6">
      <c r="A4" s="16" t="s">
        <v>52</v>
      </c>
      <c r="B4" s="16" t="s">
        <v>184</v>
      </c>
      <c r="C4" s="16" t="s">
        <v>185</v>
      </c>
      <c r="D4" s="16" t="s">
        <v>186</v>
      </c>
      <c r="E4" s="16" t="s">
        <v>187</v>
      </c>
      <c r="F4" s="16" t="s">
        <v>188</v>
      </c>
    </row>
    <row r="5" s="8" customFormat="1" ht="75" customHeight="1" spans="1:6">
      <c r="A5" s="17">
        <v>1</v>
      </c>
      <c r="B5" s="18" t="s">
        <v>189</v>
      </c>
      <c r="C5" s="18" t="s">
        <v>190</v>
      </c>
      <c r="D5" s="18" t="s">
        <v>191</v>
      </c>
      <c r="E5" s="18" t="s">
        <v>192</v>
      </c>
      <c r="F5" s="18">
        <v>235</v>
      </c>
    </row>
    <row r="6" s="8" customFormat="1" ht="75" customHeight="1" spans="1:6">
      <c r="A6" s="17">
        <v>2</v>
      </c>
      <c r="B6" s="19" t="s">
        <v>193</v>
      </c>
      <c r="C6" s="18" t="s">
        <v>194</v>
      </c>
      <c r="D6" s="18" t="s">
        <v>195</v>
      </c>
      <c r="E6" s="18" t="s">
        <v>196</v>
      </c>
      <c r="F6" s="18">
        <v>2471.44</v>
      </c>
    </row>
    <row r="7" s="8" customFormat="1" ht="75" customHeight="1" spans="1:6">
      <c r="A7" s="17">
        <v>3</v>
      </c>
      <c r="B7" s="20"/>
      <c r="C7" s="18" t="s">
        <v>194</v>
      </c>
      <c r="D7" s="18" t="s">
        <v>197</v>
      </c>
      <c r="E7" s="18" t="s">
        <v>196</v>
      </c>
      <c r="F7" s="18">
        <v>1058</v>
      </c>
    </row>
    <row r="8" s="8" customFormat="1" ht="75" customHeight="1" spans="1:6">
      <c r="A8" s="17"/>
      <c r="B8" s="20"/>
      <c r="C8" s="18" t="s">
        <v>194</v>
      </c>
      <c r="D8" s="18" t="s">
        <v>198</v>
      </c>
      <c r="E8" s="18" t="s">
        <v>196</v>
      </c>
      <c r="F8" s="18">
        <v>1206</v>
      </c>
    </row>
    <row r="9" s="8" customFormat="1" ht="75" customHeight="1" spans="1:6">
      <c r="A9" s="17">
        <v>4</v>
      </c>
      <c r="B9" s="21"/>
      <c r="C9" s="18" t="s">
        <v>194</v>
      </c>
      <c r="D9" s="18" t="s">
        <v>199</v>
      </c>
      <c r="E9" s="18" t="s">
        <v>196</v>
      </c>
      <c r="F9" s="18">
        <v>670</v>
      </c>
    </row>
    <row r="10" s="8" customFormat="1" ht="75" customHeight="1" spans="1:6">
      <c r="A10" s="22" t="s">
        <v>181</v>
      </c>
      <c r="B10" s="23"/>
      <c r="C10" s="23"/>
      <c r="D10" s="23"/>
      <c r="E10" s="24"/>
      <c r="F10" s="18">
        <f>SUM(F5:F9)</f>
        <v>5640.44</v>
      </c>
    </row>
  </sheetData>
  <mergeCells count="4">
    <mergeCell ref="A1:B1"/>
    <mergeCell ref="A2:F2"/>
    <mergeCell ref="A10:E10"/>
    <mergeCell ref="B6:B9"/>
  </mergeCells>
  <pageMargins left="0.751388888888889" right="0.751388888888889" top="1" bottom="1" header="0.5" footer="0.5"/>
  <pageSetup paperSize="9" scale="57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65"/>
  <sheetViews>
    <sheetView tabSelected="1" workbookViewId="0">
      <pane ySplit="4" topLeftCell="A548" activePane="bottomLeft" state="frozen"/>
      <selection/>
      <selection pane="bottomLeft" activeCell="L549" sqref="L549"/>
    </sheetView>
  </sheetViews>
  <sheetFormatPr defaultColWidth="10" defaultRowHeight="13.5"/>
  <cols>
    <col min="1" max="1" width="5.425" customWidth="1"/>
    <col min="2" max="2" width="9.76666666666667" customWidth="1"/>
    <col min="3" max="3" width="20.2166666666667" customWidth="1"/>
    <col min="4" max="4" width="11.8083333333333" customWidth="1"/>
    <col min="5" max="5" width="19.1333333333333" customWidth="1"/>
    <col min="6" max="6" width="17.775" customWidth="1"/>
    <col min="7" max="7" width="19" customWidth="1"/>
    <col min="8" max="8" width="13.7" customWidth="1"/>
    <col min="9" max="9" width="14.925" customWidth="1"/>
  </cols>
  <sheetData>
    <row r="1" ht="24" customHeight="1" spans="1:1">
      <c r="A1" t="s">
        <v>200</v>
      </c>
    </row>
    <row r="2" ht="30.15" customHeight="1" spans="1:9">
      <c r="A2" s="1" t="s">
        <v>201</v>
      </c>
      <c r="B2" s="1"/>
      <c r="C2" s="1"/>
      <c r="D2" s="1"/>
      <c r="E2" s="1"/>
      <c r="F2" s="1"/>
      <c r="G2" s="1"/>
      <c r="H2" s="1"/>
      <c r="I2" s="1"/>
    </row>
    <row r="3" ht="14.3" customHeight="1" spans="9:9">
      <c r="I3" s="7" t="s">
        <v>202</v>
      </c>
    </row>
    <row r="4" ht="14.3" customHeight="1" spans="1:9">
      <c r="A4" s="2" t="s">
        <v>52</v>
      </c>
      <c r="B4" s="2" t="s">
        <v>203</v>
      </c>
      <c r="C4" s="2" t="s">
        <v>53</v>
      </c>
      <c r="D4" s="2" t="s">
        <v>204</v>
      </c>
      <c r="E4" s="2" t="s">
        <v>205</v>
      </c>
      <c r="F4" s="2" t="s">
        <v>206</v>
      </c>
      <c r="G4" s="2" t="s">
        <v>207</v>
      </c>
      <c r="H4" s="2" t="s">
        <v>188</v>
      </c>
      <c r="I4" s="2" t="s">
        <v>208</v>
      </c>
    </row>
    <row r="5" ht="14.3" customHeight="1" spans="1:9">
      <c r="A5" s="2" t="s">
        <v>56</v>
      </c>
      <c r="B5" s="2"/>
      <c r="C5" s="2"/>
      <c r="D5" s="3"/>
      <c r="E5" s="3"/>
      <c r="F5" s="3"/>
      <c r="G5" s="3"/>
      <c r="H5" s="4">
        <v>55883124.36</v>
      </c>
      <c r="I5" s="3"/>
    </row>
    <row r="6" ht="17" customHeight="1" spans="1:9">
      <c r="A6" s="5">
        <v>1</v>
      </c>
      <c r="B6" s="5" t="s">
        <v>209</v>
      </c>
      <c r="C6" s="5" t="s">
        <v>65</v>
      </c>
      <c r="D6" s="4">
        <v>60000</v>
      </c>
      <c r="E6" s="3" t="s">
        <v>210</v>
      </c>
      <c r="F6" s="3" t="s">
        <v>211</v>
      </c>
      <c r="G6" s="3" t="s">
        <v>212</v>
      </c>
      <c r="H6" s="6">
        <v>60000</v>
      </c>
      <c r="I6" s="5" t="s">
        <v>213</v>
      </c>
    </row>
    <row r="7" ht="29" customHeight="1" spans="1:9">
      <c r="A7" s="5">
        <v>2</v>
      </c>
      <c r="B7" s="5" t="s">
        <v>214</v>
      </c>
      <c r="C7" s="5" t="s">
        <v>66</v>
      </c>
      <c r="D7" s="4">
        <v>62000</v>
      </c>
      <c r="E7" s="3" t="s">
        <v>215</v>
      </c>
      <c r="F7" s="3" t="s">
        <v>216</v>
      </c>
      <c r="G7" s="3" t="s">
        <v>217</v>
      </c>
      <c r="H7" s="6">
        <v>62000</v>
      </c>
      <c r="I7" s="5" t="s">
        <v>213</v>
      </c>
    </row>
    <row r="8" ht="17" customHeight="1" spans="1:9">
      <c r="A8" s="5"/>
      <c r="B8" s="5"/>
      <c r="C8" s="5"/>
      <c r="D8" s="4">
        <v>10000</v>
      </c>
      <c r="E8" s="3" t="s">
        <v>218</v>
      </c>
      <c r="F8" s="3" t="s">
        <v>216</v>
      </c>
      <c r="G8" s="3" t="s">
        <v>217</v>
      </c>
      <c r="H8" s="6">
        <v>10000</v>
      </c>
      <c r="I8" s="5" t="s">
        <v>213</v>
      </c>
    </row>
    <row r="9" ht="17" customHeight="1" spans="1:9">
      <c r="A9" s="5"/>
      <c r="B9" s="5"/>
      <c r="C9" s="5"/>
      <c r="D9" s="4">
        <v>150000</v>
      </c>
      <c r="E9" s="3" t="s">
        <v>219</v>
      </c>
      <c r="F9" s="3" t="s">
        <v>220</v>
      </c>
      <c r="G9" s="3" t="s">
        <v>221</v>
      </c>
      <c r="H9" s="6">
        <v>4000</v>
      </c>
      <c r="I9" s="5" t="s">
        <v>213</v>
      </c>
    </row>
    <row r="10" ht="17" customHeight="1" spans="1:9">
      <c r="A10" s="5"/>
      <c r="B10" s="5"/>
      <c r="C10" s="5"/>
      <c r="D10" s="4"/>
      <c r="E10" s="3"/>
      <c r="F10" s="3" t="s">
        <v>222</v>
      </c>
      <c r="G10" s="3" t="s">
        <v>223</v>
      </c>
      <c r="H10" s="6">
        <v>4900</v>
      </c>
      <c r="I10" s="5" t="s">
        <v>213</v>
      </c>
    </row>
    <row r="11" ht="17" customHeight="1" spans="1:9">
      <c r="A11" s="5"/>
      <c r="B11" s="5"/>
      <c r="C11" s="5"/>
      <c r="D11" s="4"/>
      <c r="E11" s="3"/>
      <c r="F11" s="3" t="s">
        <v>224</v>
      </c>
      <c r="G11" s="3" t="s">
        <v>225</v>
      </c>
      <c r="H11" s="6">
        <v>1300</v>
      </c>
      <c r="I11" s="5" t="s">
        <v>213</v>
      </c>
    </row>
    <row r="12" ht="17" customHeight="1" spans="1:9">
      <c r="A12" s="5"/>
      <c r="B12" s="5"/>
      <c r="C12" s="5"/>
      <c r="D12" s="4"/>
      <c r="E12" s="3"/>
      <c r="F12" s="3" t="s">
        <v>226</v>
      </c>
      <c r="G12" s="3" t="s">
        <v>227</v>
      </c>
      <c r="H12" s="6">
        <v>20000</v>
      </c>
      <c r="I12" s="5" t="s">
        <v>213</v>
      </c>
    </row>
    <row r="13" ht="17" customHeight="1" spans="1:9">
      <c r="A13" s="5"/>
      <c r="B13" s="5"/>
      <c r="C13" s="5"/>
      <c r="D13" s="4"/>
      <c r="E13" s="3"/>
      <c r="F13" s="3" t="s">
        <v>228</v>
      </c>
      <c r="G13" s="3" t="s">
        <v>229</v>
      </c>
      <c r="H13" s="6">
        <v>3000</v>
      </c>
      <c r="I13" s="5" t="s">
        <v>213</v>
      </c>
    </row>
    <row r="14" ht="17" customHeight="1" spans="1:9">
      <c r="A14" s="5"/>
      <c r="B14" s="5"/>
      <c r="C14" s="5"/>
      <c r="D14" s="4"/>
      <c r="E14" s="3"/>
      <c r="F14" s="3" t="s">
        <v>230</v>
      </c>
      <c r="G14" s="3" t="s">
        <v>231</v>
      </c>
      <c r="H14" s="6">
        <v>4800</v>
      </c>
      <c r="I14" s="5" t="s">
        <v>213</v>
      </c>
    </row>
    <row r="15" ht="17" customHeight="1" spans="1:9">
      <c r="A15" s="5"/>
      <c r="B15" s="5"/>
      <c r="C15" s="5"/>
      <c r="D15" s="4"/>
      <c r="E15" s="3"/>
      <c r="F15" s="3" t="s">
        <v>232</v>
      </c>
      <c r="G15" s="3" t="s">
        <v>233</v>
      </c>
      <c r="H15" s="6">
        <v>100000</v>
      </c>
      <c r="I15" s="5" t="s">
        <v>213</v>
      </c>
    </row>
    <row r="16" ht="17" customHeight="1" spans="1:9">
      <c r="A16" s="5"/>
      <c r="B16" s="5"/>
      <c r="C16" s="5"/>
      <c r="D16" s="4"/>
      <c r="E16" s="3"/>
      <c r="F16" s="3" t="s">
        <v>234</v>
      </c>
      <c r="G16" s="3" t="s">
        <v>235</v>
      </c>
      <c r="H16" s="6">
        <v>12000</v>
      </c>
      <c r="I16" s="5" t="s">
        <v>213</v>
      </c>
    </row>
    <row r="17" ht="17" customHeight="1" spans="1:9">
      <c r="A17" s="5"/>
      <c r="B17" s="5"/>
      <c r="C17" s="5"/>
      <c r="D17" s="4">
        <v>30000</v>
      </c>
      <c r="E17" s="3" t="s">
        <v>236</v>
      </c>
      <c r="F17" s="3" t="s">
        <v>216</v>
      </c>
      <c r="G17" s="3" t="s">
        <v>217</v>
      </c>
      <c r="H17" s="6">
        <v>30000</v>
      </c>
      <c r="I17" s="5" t="s">
        <v>213</v>
      </c>
    </row>
    <row r="18" ht="17" customHeight="1" spans="1:9">
      <c r="A18" s="5"/>
      <c r="B18" s="5"/>
      <c r="C18" s="5"/>
      <c r="D18" s="4">
        <v>125000</v>
      </c>
      <c r="E18" s="3" t="s">
        <v>237</v>
      </c>
      <c r="F18" s="3" t="s">
        <v>216</v>
      </c>
      <c r="G18" s="3" t="s">
        <v>217</v>
      </c>
      <c r="H18" s="6">
        <v>125000</v>
      </c>
      <c r="I18" s="5" t="s">
        <v>213</v>
      </c>
    </row>
    <row r="19" ht="29" customHeight="1" spans="1:9">
      <c r="A19" s="5"/>
      <c r="B19" s="5"/>
      <c r="C19" s="5"/>
      <c r="D19" s="4">
        <v>55000</v>
      </c>
      <c r="E19" s="3" t="s">
        <v>238</v>
      </c>
      <c r="F19" s="3" t="s">
        <v>216</v>
      </c>
      <c r="G19" s="3" t="s">
        <v>217</v>
      </c>
      <c r="H19" s="6">
        <v>55000</v>
      </c>
      <c r="I19" s="5" t="s">
        <v>213</v>
      </c>
    </row>
    <row r="20" ht="29" customHeight="1" spans="1:9">
      <c r="A20" s="5"/>
      <c r="B20" s="5"/>
      <c r="C20" s="5"/>
      <c r="D20" s="4">
        <v>10000</v>
      </c>
      <c r="E20" s="3" t="s">
        <v>239</v>
      </c>
      <c r="F20" s="3" t="s">
        <v>216</v>
      </c>
      <c r="G20" s="3" t="s">
        <v>217</v>
      </c>
      <c r="H20" s="6">
        <v>10000</v>
      </c>
      <c r="I20" s="5" t="s">
        <v>213</v>
      </c>
    </row>
    <row r="21" ht="14.3" customHeight="1" spans="1:9">
      <c r="A21" s="5">
        <v>3</v>
      </c>
      <c r="B21" s="5" t="s">
        <v>240</v>
      </c>
      <c r="C21" s="5" t="s">
        <v>67</v>
      </c>
      <c r="D21" s="4">
        <v>75000</v>
      </c>
      <c r="E21" s="3" t="s">
        <v>241</v>
      </c>
      <c r="F21" s="3" t="s">
        <v>242</v>
      </c>
      <c r="G21" s="3" t="s">
        <v>217</v>
      </c>
      <c r="H21" s="6">
        <v>75000</v>
      </c>
      <c r="I21" s="5" t="s">
        <v>213</v>
      </c>
    </row>
    <row r="22" ht="14.3" customHeight="1" spans="1:9">
      <c r="A22" s="5"/>
      <c r="B22" s="5"/>
      <c r="C22" s="5"/>
      <c r="D22" s="4">
        <v>20000</v>
      </c>
      <c r="E22" s="3" t="s">
        <v>243</v>
      </c>
      <c r="F22" s="3" t="s">
        <v>244</v>
      </c>
      <c r="G22" s="3" t="s">
        <v>217</v>
      </c>
      <c r="H22" s="6">
        <v>20000</v>
      </c>
      <c r="I22" s="5" t="s">
        <v>213</v>
      </c>
    </row>
    <row r="23" ht="14.3" customHeight="1" spans="1:9">
      <c r="A23" s="5"/>
      <c r="B23" s="5"/>
      <c r="C23" s="5"/>
      <c r="D23" s="4">
        <v>355000</v>
      </c>
      <c r="E23" s="3" t="s">
        <v>210</v>
      </c>
      <c r="F23" s="3" t="s">
        <v>245</v>
      </c>
      <c r="G23" s="3" t="s">
        <v>212</v>
      </c>
      <c r="H23" s="6">
        <v>60000</v>
      </c>
      <c r="I23" s="5" t="s">
        <v>213</v>
      </c>
    </row>
    <row r="24" ht="14.3" customHeight="1" spans="1:9">
      <c r="A24" s="5"/>
      <c r="B24" s="5"/>
      <c r="C24" s="5"/>
      <c r="D24" s="4"/>
      <c r="E24" s="3"/>
      <c r="F24" s="3" t="s">
        <v>246</v>
      </c>
      <c r="G24" s="3" t="s">
        <v>212</v>
      </c>
      <c r="H24" s="6">
        <v>180000</v>
      </c>
      <c r="I24" s="5" t="s">
        <v>213</v>
      </c>
    </row>
    <row r="25" ht="14.3" customHeight="1" spans="1:9">
      <c r="A25" s="5"/>
      <c r="B25" s="5"/>
      <c r="C25" s="5"/>
      <c r="D25" s="4"/>
      <c r="E25" s="3"/>
      <c r="F25" s="3" t="s">
        <v>247</v>
      </c>
      <c r="G25" s="3" t="s">
        <v>217</v>
      </c>
      <c r="H25" s="6">
        <v>25000</v>
      </c>
      <c r="I25" s="5" t="s">
        <v>213</v>
      </c>
    </row>
    <row r="26" ht="22.6" customHeight="1" spans="1:9">
      <c r="A26" s="5"/>
      <c r="B26" s="5"/>
      <c r="C26" s="5"/>
      <c r="D26" s="4"/>
      <c r="E26" s="3"/>
      <c r="F26" s="3" t="s">
        <v>248</v>
      </c>
      <c r="G26" s="3" t="s">
        <v>249</v>
      </c>
      <c r="H26" s="6">
        <v>90000</v>
      </c>
      <c r="I26" s="5" t="s">
        <v>213</v>
      </c>
    </row>
    <row r="27" ht="32" customHeight="1" spans="1:9">
      <c r="A27" s="5"/>
      <c r="B27" s="5"/>
      <c r="C27" s="5"/>
      <c r="D27" s="4">
        <v>200000</v>
      </c>
      <c r="E27" s="3" t="s">
        <v>250</v>
      </c>
      <c r="F27" s="3" t="s">
        <v>251</v>
      </c>
      <c r="G27" s="3" t="s">
        <v>252</v>
      </c>
      <c r="H27" s="6">
        <v>200000</v>
      </c>
      <c r="I27" s="5" t="s">
        <v>213</v>
      </c>
    </row>
    <row r="28" ht="14.3" customHeight="1" spans="1:9">
      <c r="A28" s="5"/>
      <c r="B28" s="5"/>
      <c r="C28" s="5"/>
      <c r="D28" s="4">
        <v>20000</v>
      </c>
      <c r="E28" s="3" t="s">
        <v>253</v>
      </c>
      <c r="F28" s="3" t="s">
        <v>254</v>
      </c>
      <c r="G28" s="3" t="s">
        <v>223</v>
      </c>
      <c r="H28" s="6">
        <v>10200</v>
      </c>
      <c r="I28" s="5" t="s">
        <v>213</v>
      </c>
    </row>
    <row r="29" ht="14.3" customHeight="1" spans="1:9">
      <c r="A29" s="5"/>
      <c r="B29" s="5"/>
      <c r="C29" s="5"/>
      <c r="D29" s="4"/>
      <c r="E29" s="3"/>
      <c r="F29" s="3" t="s">
        <v>255</v>
      </c>
      <c r="G29" s="3" t="s">
        <v>256</v>
      </c>
      <c r="H29" s="6">
        <v>6000</v>
      </c>
      <c r="I29" s="5" t="s">
        <v>213</v>
      </c>
    </row>
    <row r="30" ht="14.3" customHeight="1" spans="1:9">
      <c r="A30" s="5"/>
      <c r="B30" s="5"/>
      <c r="C30" s="5"/>
      <c r="D30" s="4"/>
      <c r="E30" s="3"/>
      <c r="F30" s="3" t="s">
        <v>234</v>
      </c>
      <c r="G30" s="3" t="s">
        <v>235</v>
      </c>
      <c r="H30" s="6">
        <v>3800</v>
      </c>
      <c r="I30" s="5" t="s">
        <v>213</v>
      </c>
    </row>
    <row r="31" ht="22.6" customHeight="1" spans="1:9">
      <c r="A31" s="5"/>
      <c r="B31" s="5"/>
      <c r="C31" s="5"/>
      <c r="D31" s="4">
        <v>420000</v>
      </c>
      <c r="E31" s="3" t="s">
        <v>257</v>
      </c>
      <c r="F31" s="3" t="s">
        <v>258</v>
      </c>
      <c r="G31" s="3" t="s">
        <v>249</v>
      </c>
      <c r="H31" s="6">
        <v>270000</v>
      </c>
      <c r="I31" s="5" t="s">
        <v>213</v>
      </c>
    </row>
    <row r="32" ht="22.6" customHeight="1" spans="1:9">
      <c r="A32" s="5"/>
      <c r="B32" s="5"/>
      <c r="C32" s="5"/>
      <c r="D32" s="4"/>
      <c r="E32" s="3"/>
      <c r="F32" s="3" t="s">
        <v>259</v>
      </c>
      <c r="G32" s="3" t="s">
        <v>249</v>
      </c>
      <c r="H32" s="6">
        <v>150000</v>
      </c>
      <c r="I32" s="5" t="s">
        <v>213</v>
      </c>
    </row>
    <row r="33" ht="14.3" customHeight="1" spans="1:9">
      <c r="A33" s="5"/>
      <c r="B33" s="5"/>
      <c r="C33" s="5"/>
      <c r="D33" s="4">
        <v>125000</v>
      </c>
      <c r="E33" s="3" t="s">
        <v>260</v>
      </c>
      <c r="F33" s="3" t="s">
        <v>245</v>
      </c>
      <c r="G33" s="3" t="s">
        <v>212</v>
      </c>
      <c r="H33" s="6">
        <v>30000</v>
      </c>
      <c r="I33" s="5" t="s">
        <v>213</v>
      </c>
    </row>
    <row r="34" ht="14.3" customHeight="1" spans="1:9">
      <c r="A34" s="5"/>
      <c r="B34" s="5"/>
      <c r="C34" s="5"/>
      <c r="D34" s="4"/>
      <c r="E34" s="3"/>
      <c r="F34" s="3" t="s">
        <v>246</v>
      </c>
      <c r="G34" s="3" t="s">
        <v>212</v>
      </c>
      <c r="H34" s="6">
        <v>40000</v>
      </c>
      <c r="I34" s="5" t="s">
        <v>213</v>
      </c>
    </row>
    <row r="35" ht="14.3" customHeight="1" spans="1:9">
      <c r="A35" s="5"/>
      <c r="B35" s="5"/>
      <c r="C35" s="5"/>
      <c r="D35" s="4"/>
      <c r="E35" s="3"/>
      <c r="F35" s="3" t="s">
        <v>261</v>
      </c>
      <c r="G35" s="3" t="s">
        <v>217</v>
      </c>
      <c r="H35" s="6">
        <v>25000</v>
      </c>
      <c r="I35" s="5" t="s">
        <v>213</v>
      </c>
    </row>
    <row r="36" ht="22.6" customHeight="1" spans="1:9">
      <c r="A36" s="5"/>
      <c r="B36" s="5"/>
      <c r="C36" s="5"/>
      <c r="D36" s="4"/>
      <c r="E36" s="3"/>
      <c r="F36" s="3" t="s">
        <v>248</v>
      </c>
      <c r="G36" s="3" t="s">
        <v>249</v>
      </c>
      <c r="H36" s="6">
        <v>30000</v>
      </c>
      <c r="I36" s="5" t="s">
        <v>213</v>
      </c>
    </row>
    <row r="37" ht="14.3" customHeight="1" spans="1:9">
      <c r="A37" s="5">
        <v>4</v>
      </c>
      <c r="B37" s="5" t="s">
        <v>262</v>
      </c>
      <c r="C37" s="5" t="s">
        <v>68</v>
      </c>
      <c r="D37" s="4">
        <v>20300</v>
      </c>
      <c r="E37" s="3" t="s">
        <v>210</v>
      </c>
      <c r="F37" s="3" t="s">
        <v>263</v>
      </c>
      <c r="G37" s="3" t="s">
        <v>212</v>
      </c>
      <c r="H37" s="6">
        <v>2500</v>
      </c>
      <c r="I37" s="5" t="s">
        <v>213</v>
      </c>
    </row>
    <row r="38" ht="14.3" customHeight="1" spans="1:9">
      <c r="A38" s="5"/>
      <c r="B38" s="5"/>
      <c r="C38" s="5"/>
      <c r="D38" s="4"/>
      <c r="E38" s="3"/>
      <c r="F38" s="3" t="s">
        <v>211</v>
      </c>
      <c r="G38" s="3" t="s">
        <v>212</v>
      </c>
      <c r="H38" s="6">
        <v>7800</v>
      </c>
      <c r="I38" s="5" t="s">
        <v>213</v>
      </c>
    </row>
    <row r="39" ht="14.3" customHeight="1" spans="1:9">
      <c r="A39" s="5"/>
      <c r="B39" s="5"/>
      <c r="C39" s="5"/>
      <c r="D39" s="4"/>
      <c r="E39" s="3"/>
      <c r="F39" s="3" t="s">
        <v>264</v>
      </c>
      <c r="G39" s="3" t="s">
        <v>217</v>
      </c>
      <c r="H39" s="6">
        <v>10000</v>
      </c>
      <c r="I39" s="5" t="s">
        <v>213</v>
      </c>
    </row>
    <row r="40" ht="31" customHeight="1" spans="1:9">
      <c r="A40" s="5"/>
      <c r="B40" s="5"/>
      <c r="C40" s="5"/>
      <c r="D40" s="4">
        <v>50000</v>
      </c>
      <c r="E40" s="3" t="s">
        <v>265</v>
      </c>
      <c r="F40" s="3" t="s">
        <v>266</v>
      </c>
      <c r="G40" s="3" t="s">
        <v>233</v>
      </c>
      <c r="H40" s="6">
        <v>50000</v>
      </c>
      <c r="I40" s="5" t="s">
        <v>213</v>
      </c>
    </row>
    <row r="41" ht="14.3" customHeight="1" spans="1:9">
      <c r="A41" s="5">
        <v>5</v>
      </c>
      <c r="B41" s="5" t="s">
        <v>267</v>
      </c>
      <c r="C41" s="5" t="s">
        <v>69</v>
      </c>
      <c r="D41" s="4">
        <v>200800</v>
      </c>
      <c r="E41" s="3" t="s">
        <v>210</v>
      </c>
      <c r="F41" s="3" t="s">
        <v>268</v>
      </c>
      <c r="G41" s="3" t="s">
        <v>269</v>
      </c>
      <c r="H41" s="6">
        <v>100000</v>
      </c>
      <c r="I41" s="5" t="s">
        <v>213</v>
      </c>
    </row>
    <row r="42" ht="14.3" customHeight="1" spans="1:9">
      <c r="A42" s="5"/>
      <c r="B42" s="5"/>
      <c r="C42" s="5"/>
      <c r="D42" s="4"/>
      <c r="E42" s="3"/>
      <c r="F42" s="3" t="s">
        <v>270</v>
      </c>
      <c r="G42" s="3" t="s">
        <v>212</v>
      </c>
      <c r="H42" s="6">
        <v>100800</v>
      </c>
      <c r="I42" s="5" t="s">
        <v>213</v>
      </c>
    </row>
    <row r="43" ht="14.3" customHeight="1" spans="1:9">
      <c r="A43" s="5"/>
      <c r="B43" s="5"/>
      <c r="C43" s="5"/>
      <c r="D43" s="4">
        <v>3000000</v>
      </c>
      <c r="E43" s="3" t="s">
        <v>271</v>
      </c>
      <c r="F43" s="3" t="s">
        <v>272</v>
      </c>
      <c r="G43" s="3" t="s">
        <v>273</v>
      </c>
      <c r="H43" s="6">
        <v>3000000</v>
      </c>
      <c r="I43" s="5" t="s">
        <v>213</v>
      </c>
    </row>
    <row r="44" ht="14.3" customHeight="1" spans="1:9">
      <c r="A44" s="5"/>
      <c r="B44" s="5"/>
      <c r="C44" s="5"/>
      <c r="D44" s="4">
        <v>1000000</v>
      </c>
      <c r="E44" s="3" t="s">
        <v>274</v>
      </c>
      <c r="F44" s="3" t="s">
        <v>275</v>
      </c>
      <c r="G44" s="3" t="s">
        <v>233</v>
      </c>
      <c r="H44" s="6">
        <v>600000</v>
      </c>
      <c r="I44" s="5" t="s">
        <v>213</v>
      </c>
    </row>
    <row r="45" ht="14.3" customHeight="1" spans="1:9">
      <c r="A45" s="5"/>
      <c r="B45" s="5"/>
      <c r="C45" s="5"/>
      <c r="D45" s="4"/>
      <c r="E45" s="3"/>
      <c r="F45" s="3"/>
      <c r="G45" s="3" t="s">
        <v>276</v>
      </c>
      <c r="H45" s="6">
        <v>100000</v>
      </c>
      <c r="I45" s="5" t="s">
        <v>213</v>
      </c>
    </row>
    <row r="46" ht="14.3" customHeight="1" spans="1:9">
      <c r="A46" s="5"/>
      <c r="B46" s="5"/>
      <c r="C46" s="5"/>
      <c r="D46" s="4"/>
      <c r="E46" s="3"/>
      <c r="F46" s="3"/>
      <c r="G46" s="3" t="s">
        <v>277</v>
      </c>
      <c r="H46" s="6">
        <v>150000</v>
      </c>
      <c r="I46" s="5" t="s">
        <v>213</v>
      </c>
    </row>
    <row r="47" ht="14.3" customHeight="1" spans="1:9">
      <c r="A47" s="5"/>
      <c r="B47" s="5"/>
      <c r="C47" s="5"/>
      <c r="D47" s="4"/>
      <c r="E47" s="3"/>
      <c r="F47" s="3"/>
      <c r="G47" s="3" t="s">
        <v>278</v>
      </c>
      <c r="H47" s="6">
        <v>150000</v>
      </c>
      <c r="I47" s="5" t="s">
        <v>213</v>
      </c>
    </row>
    <row r="48" ht="22.6" customHeight="1" spans="1:9">
      <c r="A48" s="5">
        <v>6</v>
      </c>
      <c r="B48" s="5" t="s">
        <v>279</v>
      </c>
      <c r="C48" s="5" t="s">
        <v>70</v>
      </c>
      <c r="D48" s="4">
        <v>397000</v>
      </c>
      <c r="E48" s="3" t="s">
        <v>280</v>
      </c>
      <c r="F48" s="3" t="s">
        <v>281</v>
      </c>
      <c r="G48" s="3" t="s">
        <v>282</v>
      </c>
      <c r="H48" s="6">
        <v>100000</v>
      </c>
      <c r="I48" s="5" t="s">
        <v>213</v>
      </c>
    </row>
    <row r="49" ht="14.3" customHeight="1" spans="1:9">
      <c r="A49" s="5"/>
      <c r="B49" s="5"/>
      <c r="C49" s="5"/>
      <c r="D49" s="4"/>
      <c r="E49" s="3"/>
      <c r="F49" s="3" t="s">
        <v>283</v>
      </c>
      <c r="G49" s="3" t="s">
        <v>284</v>
      </c>
      <c r="H49" s="6">
        <v>150000</v>
      </c>
      <c r="I49" s="5" t="s">
        <v>213</v>
      </c>
    </row>
    <row r="50" ht="14.3" customHeight="1" spans="1:9">
      <c r="A50" s="5"/>
      <c r="B50" s="5"/>
      <c r="C50" s="5"/>
      <c r="D50" s="4"/>
      <c r="E50" s="3"/>
      <c r="F50" s="3" t="s">
        <v>285</v>
      </c>
      <c r="G50" s="3" t="s">
        <v>217</v>
      </c>
      <c r="H50" s="6">
        <v>120000</v>
      </c>
      <c r="I50" s="5" t="s">
        <v>213</v>
      </c>
    </row>
    <row r="51" ht="14.3" customHeight="1" spans="1:9">
      <c r="A51" s="5"/>
      <c r="B51" s="5"/>
      <c r="C51" s="5"/>
      <c r="D51" s="4"/>
      <c r="E51" s="3"/>
      <c r="F51" s="3" t="s">
        <v>286</v>
      </c>
      <c r="G51" s="3" t="s">
        <v>233</v>
      </c>
      <c r="H51" s="6">
        <v>5500</v>
      </c>
      <c r="I51" s="5" t="s">
        <v>213</v>
      </c>
    </row>
    <row r="52" ht="14.3" customHeight="1" spans="1:9">
      <c r="A52" s="5"/>
      <c r="B52" s="5"/>
      <c r="C52" s="5"/>
      <c r="D52" s="4"/>
      <c r="E52" s="3"/>
      <c r="F52" s="3" t="s">
        <v>287</v>
      </c>
      <c r="G52" s="3" t="s">
        <v>276</v>
      </c>
      <c r="H52" s="6">
        <v>5000</v>
      </c>
      <c r="I52" s="5" t="s">
        <v>213</v>
      </c>
    </row>
    <row r="53" ht="14.3" customHeight="1" spans="1:9">
      <c r="A53" s="5"/>
      <c r="B53" s="5"/>
      <c r="C53" s="5"/>
      <c r="D53" s="4"/>
      <c r="E53" s="3"/>
      <c r="F53" s="3" t="s">
        <v>288</v>
      </c>
      <c r="G53" s="3" t="s">
        <v>289</v>
      </c>
      <c r="H53" s="6">
        <v>1300</v>
      </c>
      <c r="I53" s="5" t="s">
        <v>213</v>
      </c>
    </row>
    <row r="54" ht="14.3" customHeight="1" spans="1:9">
      <c r="A54" s="5"/>
      <c r="B54" s="5"/>
      <c r="C54" s="5"/>
      <c r="D54" s="4"/>
      <c r="E54" s="3"/>
      <c r="F54" s="3" t="s">
        <v>290</v>
      </c>
      <c r="G54" s="3" t="s">
        <v>291</v>
      </c>
      <c r="H54" s="6">
        <v>1000</v>
      </c>
      <c r="I54" s="5" t="s">
        <v>213</v>
      </c>
    </row>
    <row r="55" ht="14.3" customHeight="1" spans="1:9">
      <c r="A55" s="5"/>
      <c r="B55" s="5"/>
      <c r="C55" s="5"/>
      <c r="D55" s="4"/>
      <c r="E55" s="3"/>
      <c r="F55" s="3" t="s">
        <v>292</v>
      </c>
      <c r="G55" s="3" t="s">
        <v>278</v>
      </c>
      <c r="H55" s="6">
        <v>1600</v>
      </c>
      <c r="I55" s="5" t="s">
        <v>213</v>
      </c>
    </row>
    <row r="56" ht="14.3" customHeight="1" spans="1:9">
      <c r="A56" s="5"/>
      <c r="B56" s="5"/>
      <c r="C56" s="5"/>
      <c r="D56" s="4"/>
      <c r="E56" s="3"/>
      <c r="F56" s="3" t="s">
        <v>234</v>
      </c>
      <c r="G56" s="3" t="s">
        <v>235</v>
      </c>
      <c r="H56" s="6">
        <v>5600</v>
      </c>
      <c r="I56" s="5" t="s">
        <v>213</v>
      </c>
    </row>
    <row r="57" ht="14.3" customHeight="1" spans="1:9">
      <c r="A57" s="5"/>
      <c r="B57" s="5"/>
      <c r="C57" s="5"/>
      <c r="D57" s="4"/>
      <c r="E57" s="3"/>
      <c r="F57" s="3" t="s">
        <v>293</v>
      </c>
      <c r="G57" s="3" t="s">
        <v>294</v>
      </c>
      <c r="H57" s="6">
        <v>7000</v>
      </c>
      <c r="I57" s="5" t="s">
        <v>213</v>
      </c>
    </row>
    <row r="58" ht="14.3" customHeight="1" spans="1:9">
      <c r="A58" s="5"/>
      <c r="B58" s="5"/>
      <c r="C58" s="5"/>
      <c r="D58" s="4">
        <v>20000</v>
      </c>
      <c r="E58" s="3" t="s">
        <v>295</v>
      </c>
      <c r="F58" s="3" t="s">
        <v>285</v>
      </c>
      <c r="G58" s="3" t="s">
        <v>217</v>
      </c>
      <c r="H58" s="6">
        <v>20000</v>
      </c>
      <c r="I58" s="5" t="s">
        <v>213</v>
      </c>
    </row>
    <row r="59" ht="14.3" customHeight="1" spans="1:9">
      <c r="A59" s="5"/>
      <c r="B59" s="5"/>
      <c r="C59" s="5"/>
      <c r="D59" s="4">
        <v>12900</v>
      </c>
      <c r="E59" s="3" t="s">
        <v>296</v>
      </c>
      <c r="F59" s="3" t="s">
        <v>287</v>
      </c>
      <c r="G59" s="3" t="s">
        <v>276</v>
      </c>
      <c r="H59" s="6">
        <v>10000</v>
      </c>
      <c r="I59" s="5" t="s">
        <v>213</v>
      </c>
    </row>
    <row r="60" ht="14.3" customHeight="1" spans="1:9">
      <c r="A60" s="5"/>
      <c r="B60" s="5"/>
      <c r="C60" s="5"/>
      <c r="D60" s="4"/>
      <c r="E60" s="3"/>
      <c r="F60" s="3" t="s">
        <v>288</v>
      </c>
      <c r="G60" s="3" t="s">
        <v>289</v>
      </c>
      <c r="H60" s="6">
        <v>1300</v>
      </c>
      <c r="I60" s="5" t="s">
        <v>213</v>
      </c>
    </row>
    <row r="61" ht="14.3" customHeight="1" spans="1:9">
      <c r="A61" s="5"/>
      <c r="B61" s="5"/>
      <c r="C61" s="5"/>
      <c r="D61" s="4"/>
      <c r="E61" s="3"/>
      <c r="F61" s="3" t="s">
        <v>292</v>
      </c>
      <c r="G61" s="3" t="s">
        <v>278</v>
      </c>
      <c r="H61" s="6">
        <v>1600</v>
      </c>
      <c r="I61" s="5" t="s">
        <v>213</v>
      </c>
    </row>
    <row r="62" ht="14.3" customHeight="1" spans="1:9">
      <c r="A62" s="5"/>
      <c r="B62" s="5"/>
      <c r="C62" s="5"/>
      <c r="D62" s="4">
        <v>500000</v>
      </c>
      <c r="E62" s="3" t="s">
        <v>297</v>
      </c>
      <c r="F62" s="3" t="s">
        <v>298</v>
      </c>
      <c r="G62" s="3" t="s">
        <v>299</v>
      </c>
      <c r="H62" s="6">
        <v>200000</v>
      </c>
      <c r="I62" s="5" t="s">
        <v>213</v>
      </c>
    </row>
    <row r="63" ht="14.3" customHeight="1" spans="1:9">
      <c r="A63" s="5"/>
      <c r="B63" s="5"/>
      <c r="C63" s="5"/>
      <c r="D63" s="4"/>
      <c r="E63" s="3"/>
      <c r="F63" s="3" t="s">
        <v>300</v>
      </c>
      <c r="G63" s="3" t="s">
        <v>301</v>
      </c>
      <c r="H63" s="6">
        <v>70000</v>
      </c>
      <c r="I63" s="5" t="s">
        <v>213</v>
      </c>
    </row>
    <row r="64" ht="14.3" customHeight="1" spans="1:9">
      <c r="A64" s="5"/>
      <c r="B64" s="5"/>
      <c r="C64" s="5"/>
      <c r="D64" s="4"/>
      <c r="E64" s="3"/>
      <c r="F64" s="3" t="s">
        <v>302</v>
      </c>
      <c r="G64" s="3" t="s">
        <v>303</v>
      </c>
      <c r="H64" s="6">
        <v>230000</v>
      </c>
      <c r="I64" s="5" t="s">
        <v>213</v>
      </c>
    </row>
    <row r="65" ht="14.3" customHeight="1" spans="1:9">
      <c r="A65" s="5"/>
      <c r="B65" s="5"/>
      <c r="C65" s="5"/>
      <c r="D65" s="4">
        <v>116000</v>
      </c>
      <c r="E65" s="3" t="s">
        <v>210</v>
      </c>
      <c r="F65" s="3" t="s">
        <v>211</v>
      </c>
      <c r="G65" s="3" t="s">
        <v>212</v>
      </c>
      <c r="H65" s="6">
        <v>56000</v>
      </c>
      <c r="I65" s="5" t="s">
        <v>213</v>
      </c>
    </row>
    <row r="66" ht="22.6" customHeight="1" spans="1:9">
      <c r="A66" s="5"/>
      <c r="B66" s="5"/>
      <c r="C66" s="5"/>
      <c r="D66" s="4"/>
      <c r="E66" s="3"/>
      <c r="F66" s="3" t="s">
        <v>248</v>
      </c>
      <c r="G66" s="3" t="s">
        <v>249</v>
      </c>
      <c r="H66" s="6">
        <v>60000</v>
      </c>
      <c r="I66" s="5" t="s">
        <v>213</v>
      </c>
    </row>
    <row r="67" ht="22.6" customHeight="1" spans="1:9">
      <c r="A67" s="5"/>
      <c r="B67" s="5"/>
      <c r="C67" s="5"/>
      <c r="D67" s="4">
        <v>296276.4</v>
      </c>
      <c r="E67" s="3" t="s">
        <v>304</v>
      </c>
      <c r="F67" s="3" t="s">
        <v>305</v>
      </c>
      <c r="G67" s="3" t="s">
        <v>306</v>
      </c>
      <c r="H67" s="6">
        <v>296276.4</v>
      </c>
      <c r="I67" s="5" t="s">
        <v>213</v>
      </c>
    </row>
    <row r="68" ht="14.3" customHeight="1" spans="1:9">
      <c r="A68" s="5"/>
      <c r="B68" s="5"/>
      <c r="C68" s="5"/>
      <c r="D68" s="4">
        <v>43500</v>
      </c>
      <c r="E68" s="3" t="s">
        <v>307</v>
      </c>
      <c r="F68" s="3" t="s">
        <v>308</v>
      </c>
      <c r="G68" s="3" t="s">
        <v>306</v>
      </c>
      <c r="H68" s="6">
        <v>10000</v>
      </c>
      <c r="I68" s="5" t="s">
        <v>213</v>
      </c>
    </row>
    <row r="69" ht="14.3" customHeight="1" spans="1:9">
      <c r="A69" s="5"/>
      <c r="B69" s="5"/>
      <c r="C69" s="5"/>
      <c r="D69" s="4"/>
      <c r="E69" s="3"/>
      <c r="F69" s="3" t="s">
        <v>211</v>
      </c>
      <c r="G69" s="3" t="s">
        <v>212</v>
      </c>
      <c r="H69" s="6">
        <v>5600</v>
      </c>
      <c r="I69" s="5" t="s">
        <v>213</v>
      </c>
    </row>
    <row r="70" ht="14.3" customHeight="1" spans="1:9">
      <c r="A70" s="5"/>
      <c r="B70" s="5"/>
      <c r="C70" s="5"/>
      <c r="D70" s="4"/>
      <c r="E70" s="3"/>
      <c r="F70" s="3" t="s">
        <v>309</v>
      </c>
      <c r="G70" s="3" t="s">
        <v>310</v>
      </c>
      <c r="H70" s="6">
        <v>10000</v>
      </c>
      <c r="I70" s="5" t="s">
        <v>213</v>
      </c>
    </row>
    <row r="71" ht="14.3" customHeight="1" spans="1:9">
      <c r="A71" s="5"/>
      <c r="B71" s="5"/>
      <c r="C71" s="5"/>
      <c r="D71" s="4"/>
      <c r="E71" s="3"/>
      <c r="F71" s="3" t="s">
        <v>311</v>
      </c>
      <c r="G71" s="3" t="s">
        <v>301</v>
      </c>
      <c r="H71" s="6">
        <v>10000</v>
      </c>
      <c r="I71" s="5" t="s">
        <v>213</v>
      </c>
    </row>
    <row r="72" ht="22.6" customHeight="1" spans="1:9">
      <c r="A72" s="5"/>
      <c r="B72" s="5"/>
      <c r="C72" s="5"/>
      <c r="D72" s="4"/>
      <c r="E72" s="3"/>
      <c r="F72" s="3" t="s">
        <v>248</v>
      </c>
      <c r="G72" s="3" t="s">
        <v>249</v>
      </c>
      <c r="H72" s="6">
        <v>4400</v>
      </c>
      <c r="I72" s="5" t="s">
        <v>213</v>
      </c>
    </row>
    <row r="73" ht="14.3" customHeight="1" spans="1:9">
      <c r="A73" s="5"/>
      <c r="B73" s="5"/>
      <c r="C73" s="5"/>
      <c r="D73" s="4"/>
      <c r="E73" s="3"/>
      <c r="F73" s="3" t="s">
        <v>292</v>
      </c>
      <c r="G73" s="3" t="s">
        <v>278</v>
      </c>
      <c r="H73" s="6">
        <v>1500</v>
      </c>
      <c r="I73" s="5" t="s">
        <v>213</v>
      </c>
    </row>
    <row r="74" ht="14.3" customHeight="1" spans="1:9">
      <c r="A74" s="5"/>
      <c r="B74" s="5"/>
      <c r="C74" s="5"/>
      <c r="D74" s="4"/>
      <c r="E74" s="3"/>
      <c r="F74" s="3" t="s">
        <v>312</v>
      </c>
      <c r="G74" s="3" t="s">
        <v>313</v>
      </c>
      <c r="H74" s="6">
        <v>2000</v>
      </c>
      <c r="I74" s="5" t="s">
        <v>213</v>
      </c>
    </row>
    <row r="75" ht="14.3" customHeight="1" spans="1:9">
      <c r="A75" s="5"/>
      <c r="B75" s="5"/>
      <c r="C75" s="5"/>
      <c r="D75" s="4">
        <v>194200</v>
      </c>
      <c r="E75" s="3" t="s">
        <v>314</v>
      </c>
      <c r="F75" s="3" t="s">
        <v>315</v>
      </c>
      <c r="G75" s="3" t="s">
        <v>316</v>
      </c>
      <c r="H75" s="6">
        <v>194200</v>
      </c>
      <c r="I75" s="5" t="s">
        <v>213</v>
      </c>
    </row>
    <row r="76" ht="14.3" customHeight="1" spans="1:9">
      <c r="A76" s="5"/>
      <c r="B76" s="5"/>
      <c r="C76" s="5"/>
      <c r="D76" s="4">
        <v>194450</v>
      </c>
      <c r="E76" s="3" t="s">
        <v>317</v>
      </c>
      <c r="F76" s="3" t="s">
        <v>285</v>
      </c>
      <c r="G76" s="3" t="s">
        <v>217</v>
      </c>
      <c r="H76" s="6">
        <v>80000</v>
      </c>
      <c r="I76" s="5" t="s">
        <v>213</v>
      </c>
    </row>
    <row r="77" ht="14.3" customHeight="1" spans="1:9">
      <c r="A77" s="5"/>
      <c r="B77" s="5"/>
      <c r="C77" s="5"/>
      <c r="D77" s="4"/>
      <c r="E77" s="3"/>
      <c r="F77" s="3" t="s">
        <v>286</v>
      </c>
      <c r="G77" s="3" t="s">
        <v>233</v>
      </c>
      <c r="H77" s="6">
        <v>16500</v>
      </c>
      <c r="I77" s="5" t="s">
        <v>213</v>
      </c>
    </row>
    <row r="78" ht="14.3" customHeight="1" spans="1:9">
      <c r="A78" s="5"/>
      <c r="B78" s="5"/>
      <c r="C78" s="5"/>
      <c r="D78" s="4"/>
      <c r="E78" s="3"/>
      <c r="F78" s="3" t="s">
        <v>211</v>
      </c>
      <c r="G78" s="3" t="s">
        <v>212</v>
      </c>
      <c r="H78" s="6">
        <v>30000</v>
      </c>
      <c r="I78" s="5" t="s">
        <v>213</v>
      </c>
    </row>
    <row r="79" ht="14.3" customHeight="1" spans="1:9">
      <c r="A79" s="5"/>
      <c r="B79" s="5"/>
      <c r="C79" s="5"/>
      <c r="D79" s="4"/>
      <c r="E79" s="3"/>
      <c r="F79" s="3" t="s">
        <v>318</v>
      </c>
      <c r="G79" s="3" t="s">
        <v>277</v>
      </c>
      <c r="H79" s="6">
        <v>10500</v>
      </c>
      <c r="I79" s="5" t="s">
        <v>213</v>
      </c>
    </row>
    <row r="80" ht="14.3" customHeight="1" spans="1:9">
      <c r="A80" s="5"/>
      <c r="B80" s="5"/>
      <c r="C80" s="5"/>
      <c r="D80" s="4"/>
      <c r="E80" s="3"/>
      <c r="F80" s="3" t="s">
        <v>319</v>
      </c>
      <c r="G80" s="3" t="s">
        <v>320</v>
      </c>
      <c r="H80" s="6">
        <v>2250</v>
      </c>
      <c r="I80" s="5" t="s">
        <v>213</v>
      </c>
    </row>
    <row r="81" ht="22.6" customHeight="1" spans="1:9">
      <c r="A81" s="5"/>
      <c r="B81" s="5"/>
      <c r="C81" s="5"/>
      <c r="D81" s="4"/>
      <c r="E81" s="3"/>
      <c r="F81" s="3" t="s">
        <v>248</v>
      </c>
      <c r="G81" s="3" t="s">
        <v>249</v>
      </c>
      <c r="H81" s="6">
        <v>30000</v>
      </c>
      <c r="I81" s="5" t="s">
        <v>213</v>
      </c>
    </row>
    <row r="82" ht="14.3" customHeight="1" spans="1:9">
      <c r="A82" s="5"/>
      <c r="B82" s="5"/>
      <c r="C82" s="5"/>
      <c r="D82" s="4"/>
      <c r="E82" s="3"/>
      <c r="F82" s="3" t="s">
        <v>292</v>
      </c>
      <c r="G82" s="3" t="s">
        <v>278</v>
      </c>
      <c r="H82" s="6">
        <v>1600</v>
      </c>
      <c r="I82" s="5" t="s">
        <v>213</v>
      </c>
    </row>
    <row r="83" ht="14.3" customHeight="1" spans="1:9">
      <c r="A83" s="5"/>
      <c r="B83" s="5"/>
      <c r="C83" s="5"/>
      <c r="D83" s="4"/>
      <c r="E83" s="3"/>
      <c r="F83" s="3" t="s">
        <v>234</v>
      </c>
      <c r="G83" s="3" t="s">
        <v>235</v>
      </c>
      <c r="H83" s="6">
        <v>11200</v>
      </c>
      <c r="I83" s="5" t="s">
        <v>213</v>
      </c>
    </row>
    <row r="84" ht="14.3" customHeight="1" spans="1:9">
      <c r="A84" s="5"/>
      <c r="B84" s="5"/>
      <c r="C84" s="5"/>
      <c r="D84" s="4"/>
      <c r="E84" s="3"/>
      <c r="F84" s="3" t="s">
        <v>293</v>
      </c>
      <c r="G84" s="3" t="s">
        <v>294</v>
      </c>
      <c r="H84" s="6">
        <v>12400</v>
      </c>
      <c r="I84" s="5" t="s">
        <v>213</v>
      </c>
    </row>
    <row r="85" ht="22.6" customHeight="1" spans="1:9">
      <c r="A85" s="5"/>
      <c r="B85" s="5"/>
      <c r="C85" s="5"/>
      <c r="D85" s="4">
        <v>30000</v>
      </c>
      <c r="E85" s="3" t="s">
        <v>321</v>
      </c>
      <c r="F85" s="3" t="s">
        <v>285</v>
      </c>
      <c r="G85" s="3" t="s">
        <v>217</v>
      </c>
      <c r="H85" s="6">
        <v>30000</v>
      </c>
      <c r="I85" s="5" t="s">
        <v>213</v>
      </c>
    </row>
    <row r="86" ht="14.3" customHeight="1" spans="1:9">
      <c r="A86" s="5"/>
      <c r="B86" s="5"/>
      <c r="C86" s="5"/>
      <c r="D86" s="4">
        <v>5600</v>
      </c>
      <c r="E86" s="3" t="s">
        <v>322</v>
      </c>
      <c r="F86" s="3" t="s">
        <v>234</v>
      </c>
      <c r="G86" s="3" t="s">
        <v>235</v>
      </c>
      <c r="H86" s="6">
        <v>5600</v>
      </c>
      <c r="I86" s="5" t="s">
        <v>213</v>
      </c>
    </row>
    <row r="87" ht="14.3" customHeight="1" spans="1:9">
      <c r="A87" s="5">
        <v>7</v>
      </c>
      <c r="B87" s="5" t="s">
        <v>323</v>
      </c>
      <c r="C87" s="5" t="s">
        <v>71</v>
      </c>
      <c r="D87" s="4">
        <v>145200</v>
      </c>
      <c r="E87" s="3" t="s">
        <v>210</v>
      </c>
      <c r="F87" s="3" t="s">
        <v>246</v>
      </c>
      <c r="G87" s="3" t="s">
        <v>212</v>
      </c>
      <c r="H87" s="6">
        <v>25200</v>
      </c>
      <c r="I87" s="5" t="s">
        <v>213</v>
      </c>
    </row>
    <row r="88" ht="14.3" customHeight="1" spans="1:9">
      <c r="A88" s="5"/>
      <c r="B88" s="5"/>
      <c r="C88" s="5"/>
      <c r="D88" s="4"/>
      <c r="E88" s="3"/>
      <c r="F88" s="3" t="s">
        <v>324</v>
      </c>
      <c r="G88" s="3" t="s">
        <v>233</v>
      </c>
      <c r="H88" s="6">
        <v>24000</v>
      </c>
      <c r="I88" s="5" t="s">
        <v>213</v>
      </c>
    </row>
    <row r="89" ht="22.6" customHeight="1" spans="1:9">
      <c r="A89" s="5"/>
      <c r="B89" s="5"/>
      <c r="C89" s="5"/>
      <c r="D89" s="4"/>
      <c r="E89" s="3"/>
      <c r="F89" s="3" t="s">
        <v>325</v>
      </c>
      <c r="G89" s="3" t="s">
        <v>249</v>
      </c>
      <c r="H89" s="6">
        <v>72000</v>
      </c>
      <c r="I89" s="5" t="s">
        <v>213</v>
      </c>
    </row>
    <row r="90" ht="22.6" customHeight="1" spans="1:9">
      <c r="A90" s="5"/>
      <c r="B90" s="5"/>
      <c r="C90" s="5"/>
      <c r="D90" s="4"/>
      <c r="E90" s="3"/>
      <c r="F90" s="3" t="s">
        <v>326</v>
      </c>
      <c r="G90" s="3" t="s">
        <v>327</v>
      </c>
      <c r="H90" s="6">
        <v>24000</v>
      </c>
      <c r="I90" s="5" t="s">
        <v>213</v>
      </c>
    </row>
    <row r="91" ht="14.3" customHeight="1" spans="1:9">
      <c r="A91" s="5">
        <v>8</v>
      </c>
      <c r="B91" s="5" t="s">
        <v>328</v>
      </c>
      <c r="C91" s="5" t="s">
        <v>159</v>
      </c>
      <c r="D91" s="4">
        <v>51200</v>
      </c>
      <c r="E91" s="3" t="s">
        <v>210</v>
      </c>
      <c r="F91" s="3" t="s">
        <v>329</v>
      </c>
      <c r="G91" s="3" t="s">
        <v>212</v>
      </c>
      <c r="H91" s="6">
        <v>11200</v>
      </c>
      <c r="I91" s="5" t="s">
        <v>213</v>
      </c>
    </row>
    <row r="92" ht="22.6" customHeight="1" spans="1:9">
      <c r="A92" s="5"/>
      <c r="B92" s="5"/>
      <c r="C92" s="5"/>
      <c r="D92" s="4"/>
      <c r="E92" s="3"/>
      <c r="F92" s="3" t="s">
        <v>325</v>
      </c>
      <c r="G92" s="3" t="s">
        <v>249</v>
      </c>
      <c r="H92" s="6">
        <v>24000</v>
      </c>
      <c r="I92" s="5" t="s">
        <v>213</v>
      </c>
    </row>
    <row r="93" ht="22.6" customHeight="1" spans="1:9">
      <c r="A93" s="5"/>
      <c r="B93" s="5"/>
      <c r="C93" s="5"/>
      <c r="D93" s="4"/>
      <c r="E93" s="3"/>
      <c r="F93" s="3" t="s">
        <v>330</v>
      </c>
      <c r="G93" s="3" t="s">
        <v>327</v>
      </c>
      <c r="H93" s="6">
        <v>16000</v>
      </c>
      <c r="I93" s="5" t="s">
        <v>213</v>
      </c>
    </row>
    <row r="94" ht="14.3" customHeight="1" spans="1:9">
      <c r="A94" s="5">
        <v>9</v>
      </c>
      <c r="B94" s="5" t="s">
        <v>331</v>
      </c>
      <c r="C94" s="5" t="s">
        <v>160</v>
      </c>
      <c r="D94" s="4">
        <v>83200</v>
      </c>
      <c r="E94" s="3" t="s">
        <v>210</v>
      </c>
      <c r="F94" s="3" t="s">
        <v>324</v>
      </c>
      <c r="G94" s="3" t="s">
        <v>233</v>
      </c>
      <c r="H94" s="6">
        <v>7000</v>
      </c>
      <c r="I94" s="5" t="s">
        <v>213</v>
      </c>
    </row>
    <row r="95" ht="14.3" customHeight="1" spans="1:9">
      <c r="A95" s="5"/>
      <c r="B95" s="5"/>
      <c r="C95" s="5"/>
      <c r="D95" s="4"/>
      <c r="E95" s="3"/>
      <c r="F95" s="3" t="s">
        <v>228</v>
      </c>
      <c r="G95" s="3" t="s">
        <v>276</v>
      </c>
      <c r="H95" s="6">
        <v>32000</v>
      </c>
      <c r="I95" s="5" t="s">
        <v>213</v>
      </c>
    </row>
    <row r="96" ht="14.3" customHeight="1" spans="1:9">
      <c r="A96" s="5"/>
      <c r="B96" s="5"/>
      <c r="C96" s="5"/>
      <c r="D96" s="4"/>
      <c r="E96" s="3"/>
      <c r="F96" s="3" t="s">
        <v>329</v>
      </c>
      <c r="G96" s="3" t="s">
        <v>212</v>
      </c>
      <c r="H96" s="6">
        <v>11200</v>
      </c>
      <c r="I96" s="5" t="s">
        <v>213</v>
      </c>
    </row>
    <row r="97" ht="22.6" customHeight="1" spans="1:9">
      <c r="A97" s="5"/>
      <c r="B97" s="5"/>
      <c r="C97" s="5"/>
      <c r="D97" s="4"/>
      <c r="E97" s="3"/>
      <c r="F97" s="3" t="s">
        <v>325</v>
      </c>
      <c r="G97" s="3" t="s">
        <v>249</v>
      </c>
      <c r="H97" s="6">
        <v>14000</v>
      </c>
      <c r="I97" s="5" t="s">
        <v>213</v>
      </c>
    </row>
    <row r="98" ht="14.3" customHeight="1" spans="1:9">
      <c r="A98" s="5"/>
      <c r="B98" s="5"/>
      <c r="C98" s="5"/>
      <c r="D98" s="4"/>
      <c r="E98" s="3"/>
      <c r="F98" s="3" t="s">
        <v>332</v>
      </c>
      <c r="G98" s="3" t="s">
        <v>333</v>
      </c>
      <c r="H98" s="6">
        <v>19000</v>
      </c>
      <c r="I98" s="5" t="s">
        <v>213</v>
      </c>
    </row>
    <row r="99" ht="14.3" customHeight="1" spans="1:9">
      <c r="A99" s="5">
        <v>10</v>
      </c>
      <c r="B99" s="5" t="s">
        <v>334</v>
      </c>
      <c r="C99" s="5" t="s">
        <v>72</v>
      </c>
      <c r="D99" s="4">
        <v>75500</v>
      </c>
      <c r="E99" s="3" t="s">
        <v>210</v>
      </c>
      <c r="F99" s="3" t="s">
        <v>335</v>
      </c>
      <c r="G99" s="3" t="s">
        <v>212</v>
      </c>
      <c r="H99" s="6">
        <v>11500</v>
      </c>
      <c r="I99" s="5" t="s">
        <v>213</v>
      </c>
    </row>
    <row r="100" ht="14.3" customHeight="1" spans="1:9">
      <c r="A100" s="5"/>
      <c r="B100" s="5"/>
      <c r="C100" s="5"/>
      <c r="D100" s="4"/>
      <c r="E100" s="3"/>
      <c r="F100" s="3" t="s">
        <v>336</v>
      </c>
      <c r="G100" s="3" t="s">
        <v>269</v>
      </c>
      <c r="H100" s="6">
        <v>10000</v>
      </c>
      <c r="I100" s="5" t="s">
        <v>213</v>
      </c>
    </row>
    <row r="101" ht="14.3" customHeight="1" spans="1:9">
      <c r="A101" s="5"/>
      <c r="B101" s="5"/>
      <c r="C101" s="5"/>
      <c r="D101" s="4"/>
      <c r="E101" s="3"/>
      <c r="F101" s="3" t="s">
        <v>337</v>
      </c>
      <c r="G101" s="3" t="s">
        <v>338</v>
      </c>
      <c r="H101" s="6">
        <v>23000</v>
      </c>
      <c r="I101" s="5" t="s">
        <v>213</v>
      </c>
    </row>
    <row r="102" ht="14.3" customHeight="1" spans="1:9">
      <c r="A102" s="5"/>
      <c r="B102" s="5"/>
      <c r="C102" s="5"/>
      <c r="D102" s="4"/>
      <c r="E102" s="3"/>
      <c r="F102" s="3" t="s">
        <v>339</v>
      </c>
      <c r="G102" s="3" t="s">
        <v>235</v>
      </c>
      <c r="H102" s="6">
        <v>7000</v>
      </c>
      <c r="I102" s="5" t="s">
        <v>213</v>
      </c>
    </row>
    <row r="103" ht="14.3" customHeight="1" spans="1:9">
      <c r="A103" s="5"/>
      <c r="B103" s="5"/>
      <c r="C103" s="5"/>
      <c r="D103" s="4"/>
      <c r="E103" s="3"/>
      <c r="F103" s="3" t="s">
        <v>340</v>
      </c>
      <c r="G103" s="3" t="s">
        <v>233</v>
      </c>
      <c r="H103" s="6">
        <v>24000</v>
      </c>
      <c r="I103" s="5" t="s">
        <v>213</v>
      </c>
    </row>
    <row r="104" ht="14.3" customHeight="1" spans="1:9">
      <c r="A104" s="5"/>
      <c r="B104" s="5"/>
      <c r="C104" s="5"/>
      <c r="D104" s="4">
        <v>20000</v>
      </c>
      <c r="E104" s="3" t="s">
        <v>341</v>
      </c>
      <c r="F104" s="3" t="s">
        <v>342</v>
      </c>
      <c r="G104" s="3" t="s">
        <v>343</v>
      </c>
      <c r="H104" s="6">
        <v>20000</v>
      </c>
      <c r="I104" s="5" t="s">
        <v>213</v>
      </c>
    </row>
    <row r="105" ht="14.3" customHeight="1" spans="1:9">
      <c r="A105" s="5">
        <v>11</v>
      </c>
      <c r="B105" s="5" t="s">
        <v>344</v>
      </c>
      <c r="C105" s="5" t="s">
        <v>75</v>
      </c>
      <c r="D105" s="4">
        <v>14600</v>
      </c>
      <c r="E105" s="3" t="s">
        <v>345</v>
      </c>
      <c r="F105" s="3" t="s">
        <v>324</v>
      </c>
      <c r="G105" s="3" t="s">
        <v>233</v>
      </c>
      <c r="H105" s="6">
        <v>7000</v>
      </c>
      <c r="I105" s="5" t="s">
        <v>213</v>
      </c>
    </row>
    <row r="106" ht="14.3" customHeight="1" spans="1:9">
      <c r="A106" s="5"/>
      <c r="B106" s="5"/>
      <c r="C106" s="5"/>
      <c r="D106" s="4"/>
      <c r="E106" s="3"/>
      <c r="F106" s="3" t="s">
        <v>292</v>
      </c>
      <c r="G106" s="3" t="s">
        <v>278</v>
      </c>
      <c r="H106" s="6">
        <v>2600</v>
      </c>
      <c r="I106" s="5" t="s">
        <v>213</v>
      </c>
    </row>
    <row r="107" ht="14.3" customHeight="1" spans="1:9">
      <c r="A107" s="5"/>
      <c r="B107" s="5"/>
      <c r="C107" s="5"/>
      <c r="D107" s="4"/>
      <c r="E107" s="3"/>
      <c r="F107" s="3" t="s">
        <v>346</v>
      </c>
      <c r="G107" s="3" t="s">
        <v>212</v>
      </c>
      <c r="H107" s="6">
        <v>5000</v>
      </c>
      <c r="I107" s="5" t="s">
        <v>213</v>
      </c>
    </row>
    <row r="108" ht="14.3" customHeight="1" spans="1:9">
      <c r="A108" s="5"/>
      <c r="B108" s="5"/>
      <c r="C108" s="5"/>
      <c r="D108" s="4">
        <v>23400</v>
      </c>
      <c r="E108" s="3" t="s">
        <v>347</v>
      </c>
      <c r="F108" s="3" t="s">
        <v>324</v>
      </c>
      <c r="G108" s="3" t="s">
        <v>233</v>
      </c>
      <c r="H108" s="6">
        <v>7000</v>
      </c>
      <c r="I108" s="5" t="s">
        <v>213</v>
      </c>
    </row>
    <row r="109" ht="14.3" customHeight="1" spans="1:9">
      <c r="A109" s="5"/>
      <c r="B109" s="5"/>
      <c r="C109" s="5"/>
      <c r="D109" s="4"/>
      <c r="E109" s="3"/>
      <c r="F109" s="3" t="s">
        <v>211</v>
      </c>
      <c r="G109" s="3" t="s">
        <v>212</v>
      </c>
      <c r="H109" s="6">
        <v>9400</v>
      </c>
      <c r="I109" s="5" t="s">
        <v>213</v>
      </c>
    </row>
    <row r="110" ht="14.3" customHeight="1" spans="1:9">
      <c r="A110" s="5"/>
      <c r="B110" s="5"/>
      <c r="C110" s="5"/>
      <c r="D110" s="4"/>
      <c r="E110" s="3"/>
      <c r="F110" s="3" t="s">
        <v>318</v>
      </c>
      <c r="G110" s="3" t="s">
        <v>348</v>
      </c>
      <c r="H110" s="6">
        <v>7000</v>
      </c>
      <c r="I110" s="5" t="s">
        <v>213</v>
      </c>
    </row>
    <row r="111" ht="14.3" customHeight="1" spans="1:9">
      <c r="A111" s="5"/>
      <c r="B111" s="5"/>
      <c r="C111" s="5"/>
      <c r="D111" s="4">
        <v>97800</v>
      </c>
      <c r="E111" s="3" t="s">
        <v>210</v>
      </c>
      <c r="F111" s="3" t="s">
        <v>349</v>
      </c>
      <c r="G111" s="3" t="s">
        <v>212</v>
      </c>
      <c r="H111" s="6">
        <v>10000</v>
      </c>
      <c r="I111" s="5" t="s">
        <v>213</v>
      </c>
    </row>
    <row r="112" ht="14.3" customHeight="1" spans="1:9">
      <c r="A112" s="5"/>
      <c r="B112" s="5"/>
      <c r="C112" s="5"/>
      <c r="D112" s="4"/>
      <c r="E112" s="3"/>
      <c r="F112" s="3" t="s">
        <v>350</v>
      </c>
      <c r="G112" s="3" t="s">
        <v>351</v>
      </c>
      <c r="H112" s="6">
        <v>3000</v>
      </c>
      <c r="I112" s="5" t="s">
        <v>213</v>
      </c>
    </row>
    <row r="113" ht="14.3" customHeight="1" spans="1:9">
      <c r="A113" s="5"/>
      <c r="B113" s="5"/>
      <c r="C113" s="5"/>
      <c r="D113" s="4"/>
      <c r="E113" s="3"/>
      <c r="F113" s="3" t="s">
        <v>254</v>
      </c>
      <c r="G113" s="3" t="s">
        <v>223</v>
      </c>
      <c r="H113" s="6">
        <v>1600</v>
      </c>
      <c r="I113" s="5" t="s">
        <v>213</v>
      </c>
    </row>
    <row r="114" ht="14.3" customHeight="1" spans="1:9">
      <c r="A114" s="5"/>
      <c r="B114" s="5"/>
      <c r="C114" s="5"/>
      <c r="D114" s="4"/>
      <c r="E114" s="3"/>
      <c r="F114" s="3" t="s">
        <v>352</v>
      </c>
      <c r="G114" s="3" t="s">
        <v>353</v>
      </c>
      <c r="H114" s="6">
        <v>3200</v>
      </c>
      <c r="I114" s="5" t="s">
        <v>213</v>
      </c>
    </row>
    <row r="115" ht="14.3" customHeight="1" spans="1:9">
      <c r="A115" s="5"/>
      <c r="B115" s="5"/>
      <c r="C115" s="5"/>
      <c r="D115" s="4"/>
      <c r="E115" s="3"/>
      <c r="F115" s="3" t="s">
        <v>354</v>
      </c>
      <c r="G115" s="3" t="s">
        <v>348</v>
      </c>
      <c r="H115" s="6">
        <v>10000</v>
      </c>
      <c r="I115" s="5" t="s">
        <v>213</v>
      </c>
    </row>
    <row r="116" ht="14.3" customHeight="1" spans="1:9">
      <c r="A116" s="5"/>
      <c r="B116" s="5"/>
      <c r="C116" s="5"/>
      <c r="D116" s="4"/>
      <c r="E116" s="3"/>
      <c r="F116" s="3" t="s">
        <v>211</v>
      </c>
      <c r="G116" s="3" t="s">
        <v>212</v>
      </c>
      <c r="H116" s="6">
        <v>32000</v>
      </c>
      <c r="I116" s="5" t="s">
        <v>213</v>
      </c>
    </row>
    <row r="117" ht="14.3" customHeight="1" spans="1:9">
      <c r="A117" s="5"/>
      <c r="B117" s="5"/>
      <c r="C117" s="5"/>
      <c r="D117" s="4"/>
      <c r="E117" s="3"/>
      <c r="F117" s="3" t="s">
        <v>255</v>
      </c>
      <c r="G117" s="3" t="s">
        <v>256</v>
      </c>
      <c r="H117" s="6">
        <v>4000</v>
      </c>
      <c r="I117" s="5" t="s">
        <v>213</v>
      </c>
    </row>
    <row r="118" ht="14.3" customHeight="1" spans="1:9">
      <c r="A118" s="5"/>
      <c r="B118" s="5"/>
      <c r="C118" s="5"/>
      <c r="D118" s="4"/>
      <c r="E118" s="3"/>
      <c r="F118" s="3" t="s">
        <v>232</v>
      </c>
      <c r="G118" s="3" t="s">
        <v>233</v>
      </c>
      <c r="H118" s="6">
        <v>3500</v>
      </c>
      <c r="I118" s="5" t="s">
        <v>213</v>
      </c>
    </row>
    <row r="119" ht="14.3" customHeight="1" spans="1:9">
      <c r="A119" s="5"/>
      <c r="B119" s="5"/>
      <c r="C119" s="5"/>
      <c r="D119" s="4"/>
      <c r="E119" s="3"/>
      <c r="F119" s="3" t="s">
        <v>292</v>
      </c>
      <c r="G119" s="3" t="s">
        <v>278</v>
      </c>
      <c r="H119" s="6">
        <v>1500</v>
      </c>
      <c r="I119" s="5" t="s">
        <v>213</v>
      </c>
    </row>
    <row r="120" ht="14.3" customHeight="1" spans="1:9">
      <c r="A120" s="5"/>
      <c r="B120" s="5"/>
      <c r="C120" s="5"/>
      <c r="D120" s="4"/>
      <c r="E120" s="3"/>
      <c r="F120" s="3" t="s">
        <v>355</v>
      </c>
      <c r="G120" s="3" t="s">
        <v>356</v>
      </c>
      <c r="H120" s="6">
        <v>3000</v>
      </c>
      <c r="I120" s="5" t="s">
        <v>213</v>
      </c>
    </row>
    <row r="121" ht="14.3" customHeight="1" spans="1:9">
      <c r="A121" s="5"/>
      <c r="B121" s="5"/>
      <c r="C121" s="5"/>
      <c r="D121" s="4"/>
      <c r="E121" s="3"/>
      <c r="F121" s="3" t="s">
        <v>357</v>
      </c>
      <c r="G121" s="3" t="s">
        <v>358</v>
      </c>
      <c r="H121" s="6">
        <v>26000</v>
      </c>
      <c r="I121" s="5" t="s">
        <v>213</v>
      </c>
    </row>
    <row r="122" ht="25" customHeight="1" spans="1:9">
      <c r="A122" s="5"/>
      <c r="B122" s="5"/>
      <c r="C122" s="5"/>
      <c r="D122" s="4">
        <v>4800</v>
      </c>
      <c r="E122" s="3" t="s">
        <v>359</v>
      </c>
      <c r="F122" s="3" t="s">
        <v>211</v>
      </c>
      <c r="G122" s="3" t="s">
        <v>212</v>
      </c>
      <c r="H122" s="6">
        <v>4800</v>
      </c>
      <c r="I122" s="5" t="s">
        <v>213</v>
      </c>
    </row>
    <row r="123" ht="14.3" customHeight="1" spans="1:9">
      <c r="A123" s="5"/>
      <c r="B123" s="5"/>
      <c r="C123" s="5"/>
      <c r="D123" s="4">
        <v>23600</v>
      </c>
      <c r="E123" s="3" t="s">
        <v>360</v>
      </c>
      <c r="F123" s="3" t="s">
        <v>361</v>
      </c>
      <c r="G123" s="3" t="s">
        <v>294</v>
      </c>
      <c r="H123" s="6">
        <v>7000</v>
      </c>
      <c r="I123" s="5" t="s">
        <v>213</v>
      </c>
    </row>
    <row r="124" ht="14.3" customHeight="1" spans="1:9">
      <c r="A124" s="5"/>
      <c r="B124" s="5"/>
      <c r="C124" s="5"/>
      <c r="D124" s="4"/>
      <c r="E124" s="3"/>
      <c r="F124" s="3" t="s">
        <v>324</v>
      </c>
      <c r="G124" s="3" t="s">
        <v>233</v>
      </c>
      <c r="H124" s="6">
        <v>7000</v>
      </c>
      <c r="I124" s="5" t="s">
        <v>213</v>
      </c>
    </row>
    <row r="125" ht="14.3" customHeight="1" spans="1:9">
      <c r="A125" s="5"/>
      <c r="B125" s="5"/>
      <c r="C125" s="5"/>
      <c r="D125" s="4"/>
      <c r="E125" s="3"/>
      <c r="F125" s="3" t="s">
        <v>211</v>
      </c>
      <c r="G125" s="3" t="s">
        <v>212</v>
      </c>
      <c r="H125" s="6">
        <v>9600</v>
      </c>
      <c r="I125" s="5" t="s">
        <v>213</v>
      </c>
    </row>
    <row r="126" ht="22.6" customHeight="1" spans="1:9">
      <c r="A126" s="5">
        <v>12</v>
      </c>
      <c r="B126" s="5" t="s">
        <v>362</v>
      </c>
      <c r="C126" s="5" t="s">
        <v>76</v>
      </c>
      <c r="D126" s="4">
        <v>21000</v>
      </c>
      <c r="E126" s="3" t="s">
        <v>363</v>
      </c>
      <c r="F126" s="3" t="s">
        <v>364</v>
      </c>
      <c r="G126" s="3" t="s">
        <v>217</v>
      </c>
      <c r="H126" s="6">
        <v>5000</v>
      </c>
      <c r="I126" s="5" t="s">
        <v>213</v>
      </c>
    </row>
    <row r="127" ht="22.6" customHeight="1" spans="1:9">
      <c r="A127" s="5"/>
      <c r="B127" s="5"/>
      <c r="C127" s="5"/>
      <c r="D127" s="4"/>
      <c r="E127" s="3"/>
      <c r="F127" s="3" t="s">
        <v>365</v>
      </c>
      <c r="G127" s="3" t="s">
        <v>212</v>
      </c>
      <c r="H127" s="6">
        <v>8000</v>
      </c>
      <c r="I127" s="5" t="s">
        <v>213</v>
      </c>
    </row>
    <row r="128" ht="22.6" customHeight="1" spans="1:9">
      <c r="A128" s="5"/>
      <c r="B128" s="5"/>
      <c r="C128" s="5"/>
      <c r="D128" s="4"/>
      <c r="E128" s="3"/>
      <c r="F128" s="3" t="s">
        <v>366</v>
      </c>
      <c r="G128" s="3" t="s">
        <v>249</v>
      </c>
      <c r="H128" s="6">
        <v>8000</v>
      </c>
      <c r="I128" s="5" t="s">
        <v>213</v>
      </c>
    </row>
    <row r="129" ht="14.3" customHeight="1" spans="1:9">
      <c r="A129" s="5"/>
      <c r="B129" s="5"/>
      <c r="C129" s="5"/>
      <c r="D129" s="4">
        <v>16000</v>
      </c>
      <c r="E129" s="3" t="s">
        <v>210</v>
      </c>
      <c r="F129" s="3" t="s">
        <v>367</v>
      </c>
      <c r="G129" s="3" t="s">
        <v>212</v>
      </c>
      <c r="H129" s="6">
        <v>8000</v>
      </c>
      <c r="I129" s="5" t="s">
        <v>213</v>
      </c>
    </row>
    <row r="130" ht="22.6" customHeight="1" spans="1:9">
      <c r="A130" s="5"/>
      <c r="B130" s="5"/>
      <c r="C130" s="5"/>
      <c r="D130" s="4"/>
      <c r="E130" s="3"/>
      <c r="F130" s="3" t="s">
        <v>368</v>
      </c>
      <c r="G130" s="3" t="s">
        <v>249</v>
      </c>
      <c r="H130" s="6">
        <v>8000</v>
      </c>
      <c r="I130" s="5" t="s">
        <v>213</v>
      </c>
    </row>
    <row r="131" ht="22.6" customHeight="1" spans="1:9">
      <c r="A131" s="5">
        <v>13</v>
      </c>
      <c r="B131" s="5" t="s">
        <v>369</v>
      </c>
      <c r="C131" s="5" t="s">
        <v>77</v>
      </c>
      <c r="D131" s="4">
        <v>135496</v>
      </c>
      <c r="E131" s="3" t="s">
        <v>210</v>
      </c>
      <c r="F131" s="3" t="s">
        <v>370</v>
      </c>
      <c r="G131" s="3" t="s">
        <v>371</v>
      </c>
      <c r="H131" s="6">
        <v>100000</v>
      </c>
      <c r="I131" s="5" t="s">
        <v>213</v>
      </c>
    </row>
    <row r="132" ht="14.3" customHeight="1" spans="1:9">
      <c r="A132" s="5"/>
      <c r="B132" s="5"/>
      <c r="C132" s="5"/>
      <c r="D132" s="4"/>
      <c r="E132" s="3"/>
      <c r="F132" s="3" t="s">
        <v>324</v>
      </c>
      <c r="G132" s="3" t="s">
        <v>233</v>
      </c>
      <c r="H132" s="6">
        <v>27996</v>
      </c>
      <c r="I132" s="5" t="s">
        <v>213</v>
      </c>
    </row>
    <row r="133" ht="14.3" customHeight="1" spans="1:9">
      <c r="A133" s="5"/>
      <c r="B133" s="5"/>
      <c r="C133" s="5"/>
      <c r="D133" s="4"/>
      <c r="E133" s="3"/>
      <c r="F133" s="3" t="s">
        <v>287</v>
      </c>
      <c r="G133" s="3" t="s">
        <v>276</v>
      </c>
      <c r="H133" s="6">
        <v>7500</v>
      </c>
      <c r="I133" s="5" t="s">
        <v>213</v>
      </c>
    </row>
    <row r="134" ht="22.6" customHeight="1" spans="1:9">
      <c r="A134" s="5"/>
      <c r="B134" s="5"/>
      <c r="C134" s="5"/>
      <c r="D134" s="4">
        <v>40000</v>
      </c>
      <c r="E134" s="3" t="s">
        <v>372</v>
      </c>
      <c r="F134" s="3" t="s">
        <v>373</v>
      </c>
      <c r="G134" s="3" t="s">
        <v>371</v>
      </c>
      <c r="H134" s="6">
        <v>40000</v>
      </c>
      <c r="I134" s="5" t="s">
        <v>213</v>
      </c>
    </row>
    <row r="135" ht="22.6" customHeight="1" spans="1:9">
      <c r="A135" s="5"/>
      <c r="B135" s="5"/>
      <c r="C135" s="5"/>
      <c r="D135" s="4">
        <v>20000</v>
      </c>
      <c r="E135" s="3" t="s">
        <v>374</v>
      </c>
      <c r="F135" s="3" t="s">
        <v>373</v>
      </c>
      <c r="G135" s="3" t="s">
        <v>217</v>
      </c>
      <c r="H135" s="6">
        <v>20000</v>
      </c>
      <c r="I135" s="5" t="s">
        <v>213</v>
      </c>
    </row>
    <row r="136" ht="22.6" customHeight="1" spans="1:9">
      <c r="A136" s="5"/>
      <c r="B136" s="5"/>
      <c r="C136" s="5"/>
      <c r="D136" s="4">
        <v>10000</v>
      </c>
      <c r="E136" s="3" t="s">
        <v>375</v>
      </c>
      <c r="F136" s="3" t="s">
        <v>373</v>
      </c>
      <c r="G136" s="3" t="s">
        <v>217</v>
      </c>
      <c r="H136" s="6">
        <v>10000</v>
      </c>
      <c r="I136" s="5" t="s">
        <v>213</v>
      </c>
    </row>
    <row r="137" ht="22.6" customHeight="1" spans="1:9">
      <c r="A137" s="5"/>
      <c r="B137" s="5"/>
      <c r="C137" s="5"/>
      <c r="D137" s="4">
        <v>20000</v>
      </c>
      <c r="E137" s="3" t="s">
        <v>376</v>
      </c>
      <c r="F137" s="3" t="s">
        <v>373</v>
      </c>
      <c r="G137" s="3" t="s">
        <v>217</v>
      </c>
      <c r="H137" s="6">
        <v>20000</v>
      </c>
      <c r="I137" s="5" t="s">
        <v>213</v>
      </c>
    </row>
    <row r="138" ht="22.6" customHeight="1" spans="1:9">
      <c r="A138" s="5"/>
      <c r="B138" s="5"/>
      <c r="C138" s="5"/>
      <c r="D138" s="4">
        <v>60000</v>
      </c>
      <c r="E138" s="3" t="s">
        <v>377</v>
      </c>
      <c r="F138" s="3" t="s">
        <v>373</v>
      </c>
      <c r="G138" s="3" t="s">
        <v>217</v>
      </c>
      <c r="H138" s="6">
        <v>60000</v>
      </c>
      <c r="I138" s="5" t="s">
        <v>213</v>
      </c>
    </row>
    <row r="139" ht="22.6" customHeight="1" spans="1:9">
      <c r="A139" s="5"/>
      <c r="B139" s="5"/>
      <c r="C139" s="5"/>
      <c r="D139" s="4">
        <v>29000</v>
      </c>
      <c r="E139" s="3" t="s">
        <v>378</v>
      </c>
      <c r="F139" s="3" t="s">
        <v>373</v>
      </c>
      <c r="G139" s="3" t="s">
        <v>217</v>
      </c>
      <c r="H139" s="6">
        <v>29000</v>
      </c>
      <c r="I139" s="5" t="s">
        <v>213</v>
      </c>
    </row>
    <row r="140" ht="22.6" customHeight="1" spans="1:9">
      <c r="A140" s="5"/>
      <c r="B140" s="5"/>
      <c r="C140" s="5"/>
      <c r="D140" s="4">
        <v>20000</v>
      </c>
      <c r="E140" s="3" t="s">
        <v>379</v>
      </c>
      <c r="F140" s="3" t="s">
        <v>373</v>
      </c>
      <c r="G140" s="3" t="s">
        <v>217</v>
      </c>
      <c r="H140" s="6">
        <v>20000</v>
      </c>
      <c r="I140" s="5" t="s">
        <v>213</v>
      </c>
    </row>
    <row r="141" ht="22.6" customHeight="1" spans="1:9">
      <c r="A141" s="5"/>
      <c r="B141" s="5"/>
      <c r="C141" s="5"/>
      <c r="D141" s="4">
        <v>50000</v>
      </c>
      <c r="E141" s="3" t="s">
        <v>380</v>
      </c>
      <c r="F141" s="3" t="s">
        <v>373</v>
      </c>
      <c r="G141" s="3" t="s">
        <v>217</v>
      </c>
      <c r="H141" s="6">
        <v>50000</v>
      </c>
      <c r="I141" s="5" t="s">
        <v>213</v>
      </c>
    </row>
    <row r="142" ht="14.3" customHeight="1" spans="1:9">
      <c r="A142" s="5">
        <v>14</v>
      </c>
      <c r="B142" s="5" t="s">
        <v>381</v>
      </c>
      <c r="C142" s="5" t="s">
        <v>78</v>
      </c>
      <c r="D142" s="4">
        <v>6400</v>
      </c>
      <c r="E142" s="3" t="s">
        <v>210</v>
      </c>
      <c r="F142" s="3" t="s">
        <v>211</v>
      </c>
      <c r="G142" s="3" t="s">
        <v>212</v>
      </c>
      <c r="H142" s="6">
        <v>6400</v>
      </c>
      <c r="I142" s="5" t="s">
        <v>213</v>
      </c>
    </row>
    <row r="143" ht="14.3" customHeight="1" spans="1:9">
      <c r="A143" s="5"/>
      <c r="B143" s="5"/>
      <c r="C143" s="5"/>
      <c r="D143" s="4">
        <v>253000</v>
      </c>
      <c r="E143" s="3" t="s">
        <v>382</v>
      </c>
      <c r="F143" s="3" t="s">
        <v>383</v>
      </c>
      <c r="G143" s="3" t="s">
        <v>217</v>
      </c>
      <c r="H143" s="6">
        <v>25000</v>
      </c>
      <c r="I143" s="5" t="s">
        <v>213</v>
      </c>
    </row>
    <row r="144" ht="14.3" customHeight="1" spans="1:9">
      <c r="A144" s="5"/>
      <c r="B144" s="5"/>
      <c r="C144" s="5"/>
      <c r="D144" s="4"/>
      <c r="E144" s="3"/>
      <c r="F144" s="3" t="s">
        <v>384</v>
      </c>
      <c r="G144" s="3" t="s">
        <v>385</v>
      </c>
      <c r="H144" s="6">
        <v>228000</v>
      </c>
      <c r="I144" s="5" t="s">
        <v>213</v>
      </c>
    </row>
    <row r="145" ht="33.9" customHeight="1" spans="1:9">
      <c r="A145" s="5">
        <v>15</v>
      </c>
      <c r="B145" s="5" t="s">
        <v>386</v>
      </c>
      <c r="C145" s="5" t="s">
        <v>80</v>
      </c>
      <c r="D145" s="4">
        <v>335564.4</v>
      </c>
      <c r="E145" s="3" t="s">
        <v>387</v>
      </c>
      <c r="F145" s="3" t="s">
        <v>387</v>
      </c>
      <c r="G145" s="3" t="s">
        <v>388</v>
      </c>
      <c r="H145" s="6">
        <v>335564.4</v>
      </c>
      <c r="I145" s="5" t="s">
        <v>213</v>
      </c>
    </row>
    <row r="146" ht="22.6" customHeight="1" spans="1:9">
      <c r="A146" s="5"/>
      <c r="B146" s="5"/>
      <c r="C146" s="5"/>
      <c r="D146" s="4">
        <v>149378.88</v>
      </c>
      <c r="E146" s="3" t="s">
        <v>389</v>
      </c>
      <c r="F146" s="3" t="s">
        <v>389</v>
      </c>
      <c r="G146" s="3" t="s">
        <v>390</v>
      </c>
      <c r="H146" s="6">
        <v>149378.88</v>
      </c>
      <c r="I146" s="5" t="s">
        <v>213</v>
      </c>
    </row>
    <row r="147" ht="14.3" customHeight="1" spans="1:9">
      <c r="A147" s="5"/>
      <c r="B147" s="5"/>
      <c r="C147" s="5"/>
      <c r="D147" s="4">
        <v>420000</v>
      </c>
      <c r="E147" s="3" t="s">
        <v>391</v>
      </c>
      <c r="F147" s="3" t="s">
        <v>392</v>
      </c>
      <c r="G147" s="3" t="s">
        <v>390</v>
      </c>
      <c r="H147" s="6">
        <v>420000</v>
      </c>
      <c r="I147" s="5" t="s">
        <v>213</v>
      </c>
    </row>
    <row r="148" ht="14.3" customHeight="1" spans="1:9">
      <c r="A148" s="5"/>
      <c r="B148" s="5"/>
      <c r="C148" s="5"/>
      <c r="D148" s="4">
        <v>70000</v>
      </c>
      <c r="E148" s="3" t="s">
        <v>210</v>
      </c>
      <c r="F148" s="3" t="s">
        <v>393</v>
      </c>
      <c r="G148" s="3" t="s">
        <v>394</v>
      </c>
      <c r="H148" s="6">
        <v>15000</v>
      </c>
      <c r="I148" s="5" t="s">
        <v>213</v>
      </c>
    </row>
    <row r="149" ht="14.3" customHeight="1" spans="1:9">
      <c r="A149" s="5"/>
      <c r="B149" s="5"/>
      <c r="C149" s="5"/>
      <c r="D149" s="4"/>
      <c r="E149" s="3"/>
      <c r="F149" s="3" t="s">
        <v>211</v>
      </c>
      <c r="G149" s="3" t="s">
        <v>212</v>
      </c>
      <c r="H149" s="6">
        <v>20000</v>
      </c>
      <c r="I149" s="5" t="s">
        <v>213</v>
      </c>
    </row>
    <row r="150" ht="22.6" customHeight="1" spans="1:9">
      <c r="A150" s="5"/>
      <c r="B150" s="5"/>
      <c r="C150" s="5"/>
      <c r="D150" s="4"/>
      <c r="E150" s="3"/>
      <c r="F150" s="3" t="s">
        <v>248</v>
      </c>
      <c r="G150" s="3" t="s">
        <v>249</v>
      </c>
      <c r="H150" s="6">
        <v>20000</v>
      </c>
      <c r="I150" s="5" t="s">
        <v>213</v>
      </c>
    </row>
    <row r="151" ht="14.3" customHeight="1" spans="1:9">
      <c r="A151" s="5"/>
      <c r="B151" s="5"/>
      <c r="C151" s="5"/>
      <c r="D151" s="4"/>
      <c r="E151" s="3"/>
      <c r="F151" s="3" t="s">
        <v>395</v>
      </c>
      <c r="G151" s="3" t="s">
        <v>394</v>
      </c>
      <c r="H151" s="6">
        <v>15000</v>
      </c>
      <c r="I151" s="5" t="s">
        <v>213</v>
      </c>
    </row>
    <row r="152" ht="14.3" customHeight="1" spans="1:9">
      <c r="A152" s="5"/>
      <c r="B152" s="5"/>
      <c r="C152" s="5"/>
      <c r="D152" s="4">
        <v>200000</v>
      </c>
      <c r="E152" s="3" t="s">
        <v>396</v>
      </c>
      <c r="F152" s="3" t="s">
        <v>397</v>
      </c>
      <c r="G152" s="3" t="s">
        <v>398</v>
      </c>
      <c r="H152" s="6">
        <v>40000</v>
      </c>
      <c r="I152" s="5" t="s">
        <v>213</v>
      </c>
    </row>
    <row r="153" ht="14.3" customHeight="1" spans="1:9">
      <c r="A153" s="5"/>
      <c r="B153" s="5"/>
      <c r="C153" s="5"/>
      <c r="D153" s="4"/>
      <c r="E153" s="3"/>
      <c r="F153" s="3" t="s">
        <v>399</v>
      </c>
      <c r="G153" s="3" t="s">
        <v>217</v>
      </c>
      <c r="H153" s="6">
        <v>60000</v>
      </c>
      <c r="I153" s="5" t="s">
        <v>213</v>
      </c>
    </row>
    <row r="154" ht="14.3" customHeight="1" spans="1:9">
      <c r="A154" s="5"/>
      <c r="B154" s="5"/>
      <c r="C154" s="5"/>
      <c r="D154" s="4"/>
      <c r="E154" s="3"/>
      <c r="F154" s="3" t="s">
        <v>400</v>
      </c>
      <c r="G154" s="3" t="s">
        <v>401</v>
      </c>
      <c r="H154" s="6">
        <v>100000</v>
      </c>
      <c r="I154" s="5" t="s">
        <v>213</v>
      </c>
    </row>
    <row r="155" ht="14.3" customHeight="1" spans="1:9">
      <c r="A155" s="5"/>
      <c r="B155" s="5"/>
      <c r="C155" s="5"/>
      <c r="D155" s="4">
        <v>360000</v>
      </c>
      <c r="E155" s="3" t="s">
        <v>402</v>
      </c>
      <c r="F155" s="3" t="s">
        <v>403</v>
      </c>
      <c r="G155" s="3" t="s">
        <v>401</v>
      </c>
      <c r="H155" s="6">
        <v>360000</v>
      </c>
      <c r="I155" s="5" t="s">
        <v>213</v>
      </c>
    </row>
    <row r="156" ht="14.3" customHeight="1" spans="1:9">
      <c r="A156" s="5"/>
      <c r="B156" s="5"/>
      <c r="C156" s="5"/>
      <c r="D156" s="4">
        <v>500000</v>
      </c>
      <c r="E156" s="3" t="s">
        <v>404</v>
      </c>
      <c r="F156" s="3" t="s">
        <v>405</v>
      </c>
      <c r="G156" s="3" t="s">
        <v>401</v>
      </c>
      <c r="H156" s="6">
        <v>500000</v>
      </c>
      <c r="I156" s="5" t="s">
        <v>213</v>
      </c>
    </row>
    <row r="157" ht="14.3" customHeight="1" spans="1:9">
      <c r="A157" s="5"/>
      <c r="B157" s="5"/>
      <c r="C157" s="5"/>
      <c r="D157" s="4">
        <v>30000</v>
      </c>
      <c r="E157" s="3" t="s">
        <v>406</v>
      </c>
      <c r="F157" s="3" t="s">
        <v>407</v>
      </c>
      <c r="G157" s="3" t="s">
        <v>398</v>
      </c>
      <c r="H157" s="6">
        <v>15000</v>
      </c>
      <c r="I157" s="5" t="s">
        <v>213</v>
      </c>
    </row>
    <row r="158" ht="14.3" customHeight="1" spans="1:9">
      <c r="A158" s="5"/>
      <c r="B158" s="5"/>
      <c r="C158" s="5"/>
      <c r="D158" s="4"/>
      <c r="E158" s="3"/>
      <c r="F158" s="3" t="s">
        <v>408</v>
      </c>
      <c r="G158" s="3" t="s">
        <v>217</v>
      </c>
      <c r="H158" s="6">
        <v>15000</v>
      </c>
      <c r="I158" s="5" t="s">
        <v>213</v>
      </c>
    </row>
    <row r="159" ht="14.3" customHeight="1" spans="1:9">
      <c r="A159" s="5">
        <v>16</v>
      </c>
      <c r="B159" s="5" t="s">
        <v>409</v>
      </c>
      <c r="C159" s="5" t="s">
        <v>81</v>
      </c>
      <c r="D159" s="4">
        <v>69500</v>
      </c>
      <c r="E159" s="3" t="s">
        <v>210</v>
      </c>
      <c r="F159" s="3" t="s">
        <v>410</v>
      </c>
      <c r="G159" s="3" t="s">
        <v>233</v>
      </c>
      <c r="H159" s="6">
        <v>8000</v>
      </c>
      <c r="I159" s="5" t="s">
        <v>213</v>
      </c>
    </row>
    <row r="160" ht="14.3" customHeight="1" spans="1:9">
      <c r="A160" s="5"/>
      <c r="B160" s="5"/>
      <c r="C160" s="5"/>
      <c r="D160" s="4"/>
      <c r="E160" s="3"/>
      <c r="F160" s="3" t="s">
        <v>411</v>
      </c>
      <c r="G160" s="3" t="s">
        <v>412</v>
      </c>
      <c r="H160" s="6">
        <v>6000</v>
      </c>
      <c r="I160" s="5" t="s">
        <v>213</v>
      </c>
    </row>
    <row r="161" ht="22.6" customHeight="1" spans="1:9">
      <c r="A161" s="5"/>
      <c r="B161" s="5"/>
      <c r="C161" s="5"/>
      <c r="D161" s="4"/>
      <c r="E161" s="3"/>
      <c r="F161" s="3" t="s">
        <v>413</v>
      </c>
      <c r="G161" s="3" t="s">
        <v>388</v>
      </c>
      <c r="H161" s="6">
        <v>40000</v>
      </c>
      <c r="I161" s="5" t="s">
        <v>213</v>
      </c>
    </row>
    <row r="162" ht="14.3" customHeight="1" spans="1:9">
      <c r="A162" s="5"/>
      <c r="B162" s="5"/>
      <c r="C162" s="5"/>
      <c r="D162" s="4"/>
      <c r="E162" s="3"/>
      <c r="F162" s="3" t="s">
        <v>414</v>
      </c>
      <c r="G162" s="3" t="s">
        <v>276</v>
      </c>
      <c r="H162" s="6">
        <v>8000</v>
      </c>
      <c r="I162" s="5" t="s">
        <v>213</v>
      </c>
    </row>
    <row r="163" ht="14.3" customHeight="1" spans="1:9">
      <c r="A163" s="5"/>
      <c r="B163" s="5"/>
      <c r="C163" s="5"/>
      <c r="D163" s="4"/>
      <c r="E163" s="3"/>
      <c r="F163" s="3" t="s">
        <v>292</v>
      </c>
      <c r="G163" s="3" t="s">
        <v>278</v>
      </c>
      <c r="H163" s="6">
        <v>1500</v>
      </c>
      <c r="I163" s="5" t="s">
        <v>213</v>
      </c>
    </row>
    <row r="164" ht="14.3" customHeight="1" spans="1:9">
      <c r="A164" s="5"/>
      <c r="B164" s="5"/>
      <c r="C164" s="5"/>
      <c r="D164" s="4"/>
      <c r="E164" s="3"/>
      <c r="F164" s="3" t="s">
        <v>415</v>
      </c>
      <c r="G164" s="3" t="s">
        <v>416</v>
      </c>
      <c r="H164" s="6">
        <v>6000</v>
      </c>
      <c r="I164" s="5" t="s">
        <v>213</v>
      </c>
    </row>
    <row r="165" ht="14.3" customHeight="1" spans="1:9">
      <c r="A165" s="5">
        <v>17</v>
      </c>
      <c r="B165" s="5" t="s">
        <v>417</v>
      </c>
      <c r="C165" s="5" t="s">
        <v>82</v>
      </c>
      <c r="D165" s="4">
        <v>1000000</v>
      </c>
      <c r="E165" s="3" t="s">
        <v>418</v>
      </c>
      <c r="F165" s="3" t="s">
        <v>418</v>
      </c>
      <c r="G165" s="3" t="s">
        <v>419</v>
      </c>
      <c r="H165" s="6">
        <v>1000000</v>
      </c>
      <c r="I165" s="5" t="s">
        <v>213</v>
      </c>
    </row>
    <row r="166" ht="28.25" customHeight="1" spans="1:9">
      <c r="A166" s="5"/>
      <c r="B166" s="5"/>
      <c r="C166" s="5"/>
      <c r="D166" s="4">
        <v>3000000</v>
      </c>
      <c r="E166" s="3" t="s">
        <v>420</v>
      </c>
      <c r="F166" s="3" t="s">
        <v>421</v>
      </c>
      <c r="G166" s="3" t="s">
        <v>291</v>
      </c>
      <c r="H166" s="6">
        <v>20000</v>
      </c>
      <c r="I166" s="5" t="s">
        <v>213</v>
      </c>
    </row>
    <row r="167" ht="28.25" customHeight="1" spans="1:9">
      <c r="A167" s="5"/>
      <c r="B167" s="5"/>
      <c r="C167" s="5"/>
      <c r="D167" s="4"/>
      <c r="E167" s="3"/>
      <c r="F167" s="3"/>
      <c r="G167" s="3" t="s">
        <v>422</v>
      </c>
      <c r="H167" s="6">
        <v>2825000</v>
      </c>
      <c r="I167" s="5" t="s">
        <v>213</v>
      </c>
    </row>
    <row r="168" ht="14.3" customHeight="1" spans="1:9">
      <c r="A168" s="5"/>
      <c r="B168" s="5"/>
      <c r="C168" s="5"/>
      <c r="D168" s="4"/>
      <c r="E168" s="3"/>
      <c r="F168" s="3" t="s">
        <v>423</v>
      </c>
      <c r="G168" s="3" t="s">
        <v>233</v>
      </c>
      <c r="H168" s="6">
        <v>22000</v>
      </c>
      <c r="I168" s="5" t="s">
        <v>213</v>
      </c>
    </row>
    <row r="169" ht="14.3" customHeight="1" spans="1:9">
      <c r="A169" s="5"/>
      <c r="B169" s="5"/>
      <c r="C169" s="5"/>
      <c r="D169" s="4"/>
      <c r="E169" s="3"/>
      <c r="F169" s="3"/>
      <c r="G169" s="3" t="s">
        <v>294</v>
      </c>
      <c r="H169" s="6">
        <v>22000</v>
      </c>
      <c r="I169" s="5" t="s">
        <v>213</v>
      </c>
    </row>
    <row r="170" ht="14.3" customHeight="1" spans="1:9">
      <c r="A170" s="5"/>
      <c r="B170" s="5"/>
      <c r="C170" s="5"/>
      <c r="D170" s="4"/>
      <c r="E170" s="3"/>
      <c r="F170" s="3"/>
      <c r="G170" s="3" t="s">
        <v>231</v>
      </c>
      <c r="H170" s="6">
        <v>11000</v>
      </c>
      <c r="I170" s="5" t="s">
        <v>213</v>
      </c>
    </row>
    <row r="171" ht="14.3" customHeight="1" spans="1:9">
      <c r="A171" s="5"/>
      <c r="B171" s="5"/>
      <c r="C171" s="5"/>
      <c r="D171" s="4"/>
      <c r="E171" s="3"/>
      <c r="F171" s="3"/>
      <c r="G171" s="3" t="s">
        <v>306</v>
      </c>
      <c r="H171" s="6">
        <v>20000</v>
      </c>
      <c r="I171" s="5" t="s">
        <v>213</v>
      </c>
    </row>
    <row r="172" ht="14.3" customHeight="1" spans="1:9">
      <c r="A172" s="5"/>
      <c r="B172" s="5"/>
      <c r="C172" s="5"/>
      <c r="D172" s="4"/>
      <c r="E172" s="3"/>
      <c r="F172" s="3"/>
      <c r="G172" s="3" t="s">
        <v>320</v>
      </c>
      <c r="H172" s="6">
        <v>10000</v>
      </c>
      <c r="I172" s="5" t="s">
        <v>213</v>
      </c>
    </row>
    <row r="173" ht="14.3" customHeight="1" spans="1:9">
      <c r="A173" s="5"/>
      <c r="B173" s="5"/>
      <c r="C173" s="5"/>
      <c r="D173" s="4"/>
      <c r="E173" s="3"/>
      <c r="F173" s="3"/>
      <c r="G173" s="3" t="s">
        <v>424</v>
      </c>
      <c r="H173" s="6">
        <v>70000</v>
      </c>
      <c r="I173" s="5" t="s">
        <v>213</v>
      </c>
    </row>
    <row r="174" ht="14.3" customHeight="1" spans="1:9">
      <c r="A174" s="5"/>
      <c r="B174" s="5"/>
      <c r="C174" s="5"/>
      <c r="D174" s="4">
        <v>360000</v>
      </c>
      <c r="E174" s="3" t="s">
        <v>425</v>
      </c>
      <c r="F174" s="3" t="s">
        <v>425</v>
      </c>
      <c r="G174" s="3" t="s">
        <v>426</v>
      </c>
      <c r="H174" s="6">
        <v>360000</v>
      </c>
      <c r="I174" s="5" t="s">
        <v>213</v>
      </c>
    </row>
    <row r="175" ht="14.3" customHeight="1" spans="1:9">
      <c r="A175" s="5"/>
      <c r="B175" s="5"/>
      <c r="C175" s="5"/>
      <c r="D175" s="4">
        <v>67000</v>
      </c>
      <c r="E175" s="3" t="s">
        <v>210</v>
      </c>
      <c r="F175" s="3" t="s">
        <v>427</v>
      </c>
      <c r="G175" s="3" t="s">
        <v>233</v>
      </c>
      <c r="H175" s="6">
        <v>5000</v>
      </c>
      <c r="I175" s="5" t="s">
        <v>213</v>
      </c>
    </row>
    <row r="176" ht="14.3" customHeight="1" spans="1:9">
      <c r="A176" s="5"/>
      <c r="B176" s="5"/>
      <c r="C176" s="5"/>
      <c r="D176" s="4"/>
      <c r="E176" s="3"/>
      <c r="F176" s="3" t="s">
        <v>350</v>
      </c>
      <c r="G176" s="3" t="s">
        <v>217</v>
      </c>
      <c r="H176" s="6">
        <v>7000</v>
      </c>
      <c r="I176" s="5" t="s">
        <v>213</v>
      </c>
    </row>
    <row r="177" ht="14.3" customHeight="1" spans="1:9">
      <c r="A177" s="5"/>
      <c r="B177" s="5"/>
      <c r="C177" s="5"/>
      <c r="D177" s="4"/>
      <c r="E177" s="3"/>
      <c r="F177" s="3" t="s">
        <v>428</v>
      </c>
      <c r="G177" s="3" t="s">
        <v>223</v>
      </c>
      <c r="H177" s="6">
        <v>4000</v>
      </c>
      <c r="I177" s="5" t="s">
        <v>213</v>
      </c>
    </row>
    <row r="178" ht="14.3" customHeight="1" spans="1:9">
      <c r="A178" s="5"/>
      <c r="B178" s="5"/>
      <c r="C178" s="5"/>
      <c r="D178" s="4"/>
      <c r="E178" s="3"/>
      <c r="F178" s="3" t="s">
        <v>354</v>
      </c>
      <c r="G178" s="3" t="s">
        <v>348</v>
      </c>
      <c r="H178" s="6">
        <v>13000</v>
      </c>
      <c r="I178" s="5" t="s">
        <v>213</v>
      </c>
    </row>
    <row r="179" ht="14.3" customHeight="1" spans="1:9">
      <c r="A179" s="5"/>
      <c r="B179" s="5"/>
      <c r="C179" s="5"/>
      <c r="D179" s="4"/>
      <c r="E179" s="3"/>
      <c r="F179" s="3" t="s">
        <v>211</v>
      </c>
      <c r="G179" s="3" t="s">
        <v>212</v>
      </c>
      <c r="H179" s="6">
        <v>20000</v>
      </c>
      <c r="I179" s="5" t="s">
        <v>213</v>
      </c>
    </row>
    <row r="180" ht="14.3" customHeight="1" spans="1:9">
      <c r="A180" s="5"/>
      <c r="B180" s="5"/>
      <c r="C180" s="5"/>
      <c r="D180" s="4"/>
      <c r="E180" s="3"/>
      <c r="F180" s="3" t="s">
        <v>255</v>
      </c>
      <c r="G180" s="3" t="s">
        <v>256</v>
      </c>
      <c r="H180" s="6">
        <v>15000</v>
      </c>
      <c r="I180" s="5" t="s">
        <v>213</v>
      </c>
    </row>
    <row r="181" ht="14.3" customHeight="1" spans="1:9">
      <c r="A181" s="5"/>
      <c r="B181" s="5"/>
      <c r="C181" s="5"/>
      <c r="D181" s="4"/>
      <c r="E181" s="3"/>
      <c r="F181" s="3" t="s">
        <v>429</v>
      </c>
      <c r="G181" s="3" t="s">
        <v>227</v>
      </c>
      <c r="H181" s="6">
        <v>3000</v>
      </c>
      <c r="I181" s="5" t="s">
        <v>213</v>
      </c>
    </row>
    <row r="182" ht="14.3" customHeight="1" spans="1:9">
      <c r="A182" s="5"/>
      <c r="B182" s="5"/>
      <c r="C182" s="5"/>
      <c r="D182" s="4">
        <v>80000</v>
      </c>
      <c r="E182" s="3" t="s">
        <v>430</v>
      </c>
      <c r="F182" s="3" t="s">
        <v>216</v>
      </c>
      <c r="G182" s="3" t="s">
        <v>217</v>
      </c>
      <c r="H182" s="6">
        <v>30000</v>
      </c>
      <c r="I182" s="5" t="s">
        <v>213</v>
      </c>
    </row>
    <row r="183" ht="14.3" customHeight="1" spans="1:9">
      <c r="A183" s="5"/>
      <c r="B183" s="5"/>
      <c r="C183" s="5"/>
      <c r="D183" s="4"/>
      <c r="E183" s="3"/>
      <c r="F183" s="3" t="s">
        <v>431</v>
      </c>
      <c r="G183" s="3" t="s">
        <v>432</v>
      </c>
      <c r="H183" s="6">
        <v>50000</v>
      </c>
      <c r="I183" s="5" t="s">
        <v>213</v>
      </c>
    </row>
    <row r="184" ht="33.9" customHeight="1" spans="1:9">
      <c r="A184" s="5"/>
      <c r="B184" s="5"/>
      <c r="C184" s="5"/>
      <c r="D184" s="4">
        <v>6450000</v>
      </c>
      <c r="E184" s="3" t="s">
        <v>433</v>
      </c>
      <c r="F184" s="3" t="s">
        <v>433</v>
      </c>
      <c r="G184" s="3" t="s">
        <v>385</v>
      </c>
      <c r="H184" s="6">
        <v>6450000</v>
      </c>
      <c r="I184" s="5" t="s">
        <v>213</v>
      </c>
    </row>
    <row r="185" ht="22.6" customHeight="1" spans="1:9">
      <c r="A185" s="5"/>
      <c r="B185" s="5"/>
      <c r="C185" s="5"/>
      <c r="D185" s="4">
        <v>1266240.57</v>
      </c>
      <c r="E185" s="3" t="s">
        <v>434</v>
      </c>
      <c r="F185" s="3" t="s">
        <v>435</v>
      </c>
      <c r="G185" s="3" t="s">
        <v>422</v>
      </c>
      <c r="H185" s="6">
        <v>1266240.57</v>
      </c>
      <c r="I185" s="5" t="s">
        <v>213</v>
      </c>
    </row>
    <row r="186" ht="14.3" customHeight="1" spans="1:9">
      <c r="A186" s="5"/>
      <c r="B186" s="5"/>
      <c r="C186" s="5"/>
      <c r="D186" s="4">
        <v>15000000</v>
      </c>
      <c r="E186" s="3" t="s">
        <v>436</v>
      </c>
      <c r="F186" s="3" t="s">
        <v>437</v>
      </c>
      <c r="G186" s="3" t="s">
        <v>438</v>
      </c>
      <c r="H186" s="6">
        <v>13420000</v>
      </c>
      <c r="I186" s="5" t="s">
        <v>213</v>
      </c>
    </row>
    <row r="187" ht="22.6" customHeight="1" spans="1:9">
      <c r="A187" s="5"/>
      <c r="B187" s="5"/>
      <c r="C187" s="5"/>
      <c r="D187" s="4"/>
      <c r="E187" s="3"/>
      <c r="F187" s="3" t="s">
        <v>436</v>
      </c>
      <c r="G187" s="3" t="s">
        <v>438</v>
      </c>
      <c r="H187" s="6">
        <v>1580000</v>
      </c>
      <c r="I187" s="5" t="s">
        <v>213</v>
      </c>
    </row>
    <row r="188" ht="33.9" customHeight="1" spans="1:9">
      <c r="A188" s="5"/>
      <c r="B188" s="5"/>
      <c r="C188" s="5"/>
      <c r="D188" s="4">
        <v>2216100</v>
      </c>
      <c r="E188" s="3" t="s">
        <v>439</v>
      </c>
      <c r="F188" s="3" t="s">
        <v>439</v>
      </c>
      <c r="G188" s="3" t="s">
        <v>422</v>
      </c>
      <c r="H188" s="6">
        <v>2216100</v>
      </c>
      <c r="I188" s="5" t="s">
        <v>213</v>
      </c>
    </row>
    <row r="189" ht="14.3" customHeight="1" spans="1:9">
      <c r="A189" s="5"/>
      <c r="B189" s="5"/>
      <c r="C189" s="5"/>
      <c r="D189" s="4">
        <v>1400000</v>
      </c>
      <c r="E189" s="3" t="s">
        <v>440</v>
      </c>
      <c r="F189" s="3" t="s">
        <v>441</v>
      </c>
      <c r="G189" s="3" t="s">
        <v>442</v>
      </c>
      <c r="H189" s="6">
        <v>1400000</v>
      </c>
      <c r="I189" s="5" t="s">
        <v>213</v>
      </c>
    </row>
    <row r="190" ht="14.3" customHeight="1" spans="1:9">
      <c r="A190" s="5">
        <v>18</v>
      </c>
      <c r="B190" s="5" t="s">
        <v>443</v>
      </c>
      <c r="C190" s="5" t="s">
        <v>84</v>
      </c>
      <c r="D190" s="4">
        <v>26690</v>
      </c>
      <c r="E190" s="3" t="s">
        <v>210</v>
      </c>
      <c r="F190" s="3" t="s">
        <v>444</v>
      </c>
      <c r="G190" s="3" t="s">
        <v>212</v>
      </c>
      <c r="H190" s="6">
        <v>6000</v>
      </c>
      <c r="I190" s="5" t="s">
        <v>213</v>
      </c>
    </row>
    <row r="191" ht="22.6" customHeight="1" spans="1:9">
      <c r="A191" s="5"/>
      <c r="B191" s="5"/>
      <c r="C191" s="5"/>
      <c r="D191" s="4"/>
      <c r="E191" s="3"/>
      <c r="F191" s="3" t="s">
        <v>445</v>
      </c>
      <c r="G191" s="3" t="s">
        <v>249</v>
      </c>
      <c r="H191" s="6">
        <v>15040</v>
      </c>
      <c r="I191" s="5" t="s">
        <v>213</v>
      </c>
    </row>
    <row r="192" ht="14.3" customHeight="1" spans="1:9">
      <c r="A192" s="5"/>
      <c r="B192" s="5"/>
      <c r="C192" s="5"/>
      <c r="D192" s="4"/>
      <c r="E192" s="3"/>
      <c r="F192" s="3" t="s">
        <v>446</v>
      </c>
      <c r="G192" s="3" t="s">
        <v>235</v>
      </c>
      <c r="H192" s="6">
        <v>5650</v>
      </c>
      <c r="I192" s="5" t="s">
        <v>213</v>
      </c>
    </row>
    <row r="193" ht="14.3" customHeight="1" spans="1:9">
      <c r="A193" s="5"/>
      <c r="B193" s="5"/>
      <c r="C193" s="5"/>
      <c r="D193" s="4">
        <v>35000</v>
      </c>
      <c r="E193" s="3" t="s">
        <v>447</v>
      </c>
      <c r="F193" s="3" t="s">
        <v>448</v>
      </c>
      <c r="G193" s="3" t="s">
        <v>233</v>
      </c>
      <c r="H193" s="6">
        <v>33000</v>
      </c>
      <c r="I193" s="5" t="s">
        <v>213</v>
      </c>
    </row>
    <row r="194" ht="14.3" customHeight="1" spans="1:9">
      <c r="A194" s="5"/>
      <c r="B194" s="5"/>
      <c r="C194" s="5"/>
      <c r="D194" s="4"/>
      <c r="E194" s="3"/>
      <c r="F194" s="3" t="s">
        <v>292</v>
      </c>
      <c r="G194" s="3" t="s">
        <v>278</v>
      </c>
      <c r="H194" s="6">
        <v>2000</v>
      </c>
      <c r="I194" s="5" t="s">
        <v>213</v>
      </c>
    </row>
    <row r="195" ht="14.3" customHeight="1" spans="1:9">
      <c r="A195" s="5">
        <v>19</v>
      </c>
      <c r="B195" s="5" t="s">
        <v>449</v>
      </c>
      <c r="C195" s="5" t="s">
        <v>85</v>
      </c>
      <c r="D195" s="4">
        <v>75000</v>
      </c>
      <c r="E195" s="3" t="s">
        <v>450</v>
      </c>
      <c r="F195" s="3" t="s">
        <v>451</v>
      </c>
      <c r="G195" s="3" t="s">
        <v>452</v>
      </c>
      <c r="H195" s="6">
        <v>75000</v>
      </c>
      <c r="I195" s="5" t="s">
        <v>213</v>
      </c>
    </row>
    <row r="196" ht="22.6" customHeight="1" spans="1:9">
      <c r="A196" s="5"/>
      <c r="B196" s="5"/>
      <c r="C196" s="5"/>
      <c r="D196" s="4">
        <v>693924</v>
      </c>
      <c r="E196" s="3" t="s">
        <v>453</v>
      </c>
      <c r="F196" s="3" t="s">
        <v>454</v>
      </c>
      <c r="G196" s="3" t="s">
        <v>455</v>
      </c>
      <c r="H196" s="6">
        <v>693924</v>
      </c>
      <c r="I196" s="5" t="s">
        <v>213</v>
      </c>
    </row>
    <row r="197" ht="14.3" customHeight="1" spans="1:9">
      <c r="A197" s="5"/>
      <c r="B197" s="5"/>
      <c r="C197" s="5"/>
      <c r="D197" s="4">
        <v>118100</v>
      </c>
      <c r="E197" s="3" t="s">
        <v>210</v>
      </c>
      <c r="F197" s="3" t="s">
        <v>456</v>
      </c>
      <c r="G197" s="3" t="s">
        <v>457</v>
      </c>
      <c r="H197" s="6">
        <v>2500</v>
      </c>
      <c r="I197" s="5" t="s">
        <v>213</v>
      </c>
    </row>
    <row r="198" ht="14.3" customHeight="1" spans="1:9">
      <c r="A198" s="5"/>
      <c r="B198" s="5"/>
      <c r="C198" s="5"/>
      <c r="D198" s="4"/>
      <c r="E198" s="3"/>
      <c r="F198" s="3" t="s">
        <v>247</v>
      </c>
      <c r="G198" s="3" t="s">
        <v>217</v>
      </c>
      <c r="H198" s="6">
        <v>20000</v>
      </c>
      <c r="I198" s="5" t="s">
        <v>213</v>
      </c>
    </row>
    <row r="199" ht="14.3" customHeight="1" spans="1:9">
      <c r="A199" s="5"/>
      <c r="B199" s="5"/>
      <c r="C199" s="5"/>
      <c r="D199" s="4"/>
      <c r="E199" s="3"/>
      <c r="F199" s="3" t="s">
        <v>458</v>
      </c>
      <c r="G199" s="3" t="s">
        <v>348</v>
      </c>
      <c r="H199" s="6">
        <v>16000</v>
      </c>
      <c r="I199" s="5" t="s">
        <v>213</v>
      </c>
    </row>
    <row r="200" ht="14.3" customHeight="1" spans="1:9">
      <c r="A200" s="5"/>
      <c r="B200" s="5"/>
      <c r="C200" s="5"/>
      <c r="D200" s="4"/>
      <c r="E200" s="3"/>
      <c r="F200" s="3" t="s">
        <v>211</v>
      </c>
      <c r="G200" s="3" t="s">
        <v>212</v>
      </c>
      <c r="H200" s="6">
        <v>13000</v>
      </c>
      <c r="I200" s="5" t="s">
        <v>213</v>
      </c>
    </row>
    <row r="201" ht="14.3" customHeight="1" spans="1:9">
      <c r="A201" s="5"/>
      <c r="B201" s="5"/>
      <c r="C201" s="5"/>
      <c r="D201" s="4"/>
      <c r="E201" s="3"/>
      <c r="F201" s="3" t="s">
        <v>318</v>
      </c>
      <c r="G201" s="3" t="s">
        <v>277</v>
      </c>
      <c r="H201" s="6">
        <v>6400</v>
      </c>
      <c r="I201" s="5" t="s">
        <v>213</v>
      </c>
    </row>
    <row r="202" ht="14.3" customHeight="1" spans="1:9">
      <c r="A202" s="5"/>
      <c r="B202" s="5"/>
      <c r="C202" s="5"/>
      <c r="D202" s="4"/>
      <c r="E202" s="3"/>
      <c r="F202" s="3" t="s">
        <v>255</v>
      </c>
      <c r="G202" s="3" t="s">
        <v>256</v>
      </c>
      <c r="H202" s="6">
        <v>3800</v>
      </c>
      <c r="I202" s="5" t="s">
        <v>213</v>
      </c>
    </row>
    <row r="203" ht="14.3" customHeight="1" spans="1:9">
      <c r="A203" s="5"/>
      <c r="B203" s="5"/>
      <c r="C203" s="5"/>
      <c r="D203" s="4"/>
      <c r="E203" s="3"/>
      <c r="F203" s="3" t="s">
        <v>232</v>
      </c>
      <c r="G203" s="3" t="s">
        <v>233</v>
      </c>
      <c r="H203" s="6">
        <v>18000</v>
      </c>
      <c r="I203" s="5" t="s">
        <v>213</v>
      </c>
    </row>
    <row r="204" ht="22.6" customHeight="1" spans="1:9">
      <c r="A204" s="5"/>
      <c r="B204" s="5"/>
      <c r="C204" s="5"/>
      <c r="D204" s="4"/>
      <c r="E204" s="3"/>
      <c r="F204" s="3" t="s">
        <v>459</v>
      </c>
      <c r="G204" s="3" t="s">
        <v>249</v>
      </c>
      <c r="H204" s="6">
        <v>38400</v>
      </c>
      <c r="I204" s="5" t="s">
        <v>213</v>
      </c>
    </row>
    <row r="205" ht="14.3" customHeight="1" spans="1:9">
      <c r="A205" s="5"/>
      <c r="B205" s="5"/>
      <c r="C205" s="5"/>
      <c r="D205" s="4">
        <v>2000000</v>
      </c>
      <c r="E205" s="3" t="s">
        <v>460</v>
      </c>
      <c r="F205" s="3" t="s">
        <v>461</v>
      </c>
      <c r="G205" s="3" t="s">
        <v>462</v>
      </c>
      <c r="H205" s="6">
        <v>2000000</v>
      </c>
      <c r="I205" s="5" t="s">
        <v>213</v>
      </c>
    </row>
    <row r="206" ht="33.9" customHeight="1" spans="1:9">
      <c r="A206" s="5"/>
      <c r="B206" s="5"/>
      <c r="C206" s="5"/>
      <c r="D206" s="4">
        <v>20000</v>
      </c>
      <c r="E206" s="3" t="s">
        <v>463</v>
      </c>
      <c r="F206" s="3" t="s">
        <v>464</v>
      </c>
      <c r="G206" s="3" t="s">
        <v>217</v>
      </c>
      <c r="H206" s="6">
        <v>20000</v>
      </c>
      <c r="I206" s="5" t="s">
        <v>213</v>
      </c>
    </row>
    <row r="207" ht="14.3" customHeight="1" spans="1:9">
      <c r="A207" s="5">
        <v>20</v>
      </c>
      <c r="B207" s="5" t="s">
        <v>465</v>
      </c>
      <c r="C207" s="5" t="s">
        <v>97</v>
      </c>
      <c r="D207" s="4">
        <v>10000</v>
      </c>
      <c r="E207" s="3" t="s">
        <v>210</v>
      </c>
      <c r="F207" s="3" t="s">
        <v>466</v>
      </c>
      <c r="G207" s="3" t="s">
        <v>351</v>
      </c>
      <c r="H207" s="6">
        <v>10000</v>
      </c>
      <c r="I207" s="5" t="s">
        <v>213</v>
      </c>
    </row>
    <row r="208" ht="14.3" customHeight="1" spans="1:9">
      <c r="A208" s="5">
        <v>21</v>
      </c>
      <c r="B208" s="5" t="s">
        <v>467</v>
      </c>
      <c r="C208" s="5" t="s">
        <v>86</v>
      </c>
      <c r="D208" s="4">
        <v>100000</v>
      </c>
      <c r="E208" s="3" t="s">
        <v>468</v>
      </c>
      <c r="F208" s="3" t="s">
        <v>283</v>
      </c>
      <c r="G208" s="3" t="s">
        <v>233</v>
      </c>
      <c r="H208" s="6">
        <v>50000</v>
      </c>
      <c r="I208" s="5" t="s">
        <v>213</v>
      </c>
    </row>
    <row r="209" ht="14.3" customHeight="1" spans="1:9">
      <c r="A209" s="5"/>
      <c r="B209" s="5"/>
      <c r="C209" s="5"/>
      <c r="D209" s="4"/>
      <c r="E209" s="3"/>
      <c r="F209" s="3"/>
      <c r="G209" s="3" t="s">
        <v>348</v>
      </c>
      <c r="H209" s="6">
        <v>30000</v>
      </c>
      <c r="I209" s="5" t="s">
        <v>213</v>
      </c>
    </row>
    <row r="210" ht="14.3" customHeight="1" spans="1:9">
      <c r="A210" s="5"/>
      <c r="B210" s="5"/>
      <c r="C210" s="5"/>
      <c r="D210" s="4"/>
      <c r="E210" s="3"/>
      <c r="F210" s="3"/>
      <c r="G210" s="3" t="s">
        <v>469</v>
      </c>
      <c r="H210" s="6">
        <v>20000</v>
      </c>
      <c r="I210" s="5" t="s">
        <v>213</v>
      </c>
    </row>
    <row r="211" ht="22.6" customHeight="1" spans="1:9">
      <c r="A211" s="5"/>
      <c r="B211" s="5"/>
      <c r="C211" s="5"/>
      <c r="D211" s="4">
        <v>120000</v>
      </c>
      <c r="E211" s="3" t="s">
        <v>470</v>
      </c>
      <c r="F211" s="3" t="s">
        <v>216</v>
      </c>
      <c r="G211" s="3" t="s">
        <v>217</v>
      </c>
      <c r="H211" s="6">
        <v>120000</v>
      </c>
      <c r="I211" s="5" t="s">
        <v>213</v>
      </c>
    </row>
    <row r="212" ht="14.3" customHeight="1" spans="1:9">
      <c r="A212" s="5">
        <v>22</v>
      </c>
      <c r="B212" s="5" t="s">
        <v>471</v>
      </c>
      <c r="C212" s="5" t="s">
        <v>87</v>
      </c>
      <c r="D212" s="4">
        <v>58000</v>
      </c>
      <c r="E212" s="3" t="s">
        <v>210</v>
      </c>
      <c r="F212" s="3" t="s">
        <v>472</v>
      </c>
      <c r="G212" s="3" t="s">
        <v>212</v>
      </c>
      <c r="H212" s="6">
        <v>3600</v>
      </c>
      <c r="I212" s="5" t="s">
        <v>213</v>
      </c>
    </row>
    <row r="213" ht="14.3" customHeight="1" spans="1:9">
      <c r="A213" s="5"/>
      <c r="B213" s="5"/>
      <c r="C213" s="5"/>
      <c r="D213" s="4"/>
      <c r="E213" s="3"/>
      <c r="F213" s="3" t="s">
        <v>473</v>
      </c>
      <c r="G213" s="3" t="s">
        <v>212</v>
      </c>
      <c r="H213" s="6">
        <v>14400</v>
      </c>
      <c r="I213" s="5" t="s">
        <v>213</v>
      </c>
    </row>
    <row r="214" ht="14.3" customHeight="1" spans="1:9">
      <c r="A214" s="5"/>
      <c r="B214" s="5"/>
      <c r="C214" s="5"/>
      <c r="D214" s="4"/>
      <c r="E214" s="3"/>
      <c r="F214" s="3" t="s">
        <v>220</v>
      </c>
      <c r="G214" s="3" t="s">
        <v>221</v>
      </c>
      <c r="H214" s="6">
        <v>3000</v>
      </c>
      <c r="I214" s="5" t="s">
        <v>213</v>
      </c>
    </row>
    <row r="215" ht="14.3" customHeight="1" spans="1:9">
      <c r="A215" s="5"/>
      <c r="B215" s="5"/>
      <c r="C215" s="5"/>
      <c r="D215" s="4"/>
      <c r="E215" s="3"/>
      <c r="F215" s="3" t="s">
        <v>222</v>
      </c>
      <c r="G215" s="3" t="s">
        <v>223</v>
      </c>
      <c r="H215" s="6">
        <v>3000</v>
      </c>
      <c r="I215" s="5" t="s">
        <v>213</v>
      </c>
    </row>
    <row r="216" ht="14.3" customHeight="1" spans="1:9">
      <c r="A216" s="5"/>
      <c r="B216" s="5"/>
      <c r="C216" s="5"/>
      <c r="D216" s="4"/>
      <c r="E216" s="3"/>
      <c r="F216" s="3" t="s">
        <v>456</v>
      </c>
      <c r="G216" s="3" t="s">
        <v>457</v>
      </c>
      <c r="H216" s="6">
        <v>5000</v>
      </c>
      <c r="I216" s="5" t="s">
        <v>213</v>
      </c>
    </row>
    <row r="217" ht="14.3" customHeight="1" spans="1:9">
      <c r="A217" s="5"/>
      <c r="B217" s="5"/>
      <c r="C217" s="5"/>
      <c r="D217" s="4"/>
      <c r="E217" s="3"/>
      <c r="F217" s="3" t="s">
        <v>216</v>
      </c>
      <c r="G217" s="3" t="s">
        <v>217</v>
      </c>
      <c r="H217" s="6">
        <v>20000</v>
      </c>
      <c r="I217" s="5" t="s">
        <v>213</v>
      </c>
    </row>
    <row r="218" ht="14.3" customHeight="1" spans="1:9">
      <c r="A218" s="5"/>
      <c r="B218" s="5"/>
      <c r="C218" s="5"/>
      <c r="D218" s="4"/>
      <c r="E218" s="3"/>
      <c r="F218" s="3" t="s">
        <v>429</v>
      </c>
      <c r="G218" s="3" t="s">
        <v>227</v>
      </c>
      <c r="H218" s="6">
        <v>9000</v>
      </c>
      <c r="I218" s="5" t="s">
        <v>213</v>
      </c>
    </row>
    <row r="219" ht="14.3" customHeight="1" spans="1:9">
      <c r="A219" s="5"/>
      <c r="B219" s="5"/>
      <c r="C219" s="5"/>
      <c r="D219" s="4">
        <v>144000</v>
      </c>
      <c r="E219" s="3" t="s">
        <v>474</v>
      </c>
      <c r="F219" s="3" t="s">
        <v>354</v>
      </c>
      <c r="G219" s="3" t="s">
        <v>348</v>
      </c>
      <c r="H219" s="6">
        <v>10000</v>
      </c>
      <c r="I219" s="5" t="s">
        <v>213</v>
      </c>
    </row>
    <row r="220" ht="14.3" customHeight="1" spans="1:9">
      <c r="A220" s="5"/>
      <c r="B220" s="5"/>
      <c r="C220" s="5"/>
      <c r="D220" s="4"/>
      <c r="E220" s="3"/>
      <c r="F220" s="3" t="s">
        <v>475</v>
      </c>
      <c r="G220" s="3" t="s">
        <v>476</v>
      </c>
      <c r="H220" s="6">
        <v>100000</v>
      </c>
      <c r="I220" s="5" t="s">
        <v>213</v>
      </c>
    </row>
    <row r="221" ht="22.6" customHeight="1" spans="1:9">
      <c r="A221" s="5"/>
      <c r="B221" s="5"/>
      <c r="C221" s="5"/>
      <c r="D221" s="4"/>
      <c r="E221" s="3"/>
      <c r="F221" s="3" t="s">
        <v>477</v>
      </c>
      <c r="G221" s="3" t="s">
        <v>478</v>
      </c>
      <c r="H221" s="6">
        <v>30000</v>
      </c>
      <c r="I221" s="5" t="s">
        <v>213</v>
      </c>
    </row>
    <row r="222" ht="14.3" customHeight="1" spans="1:9">
      <c r="A222" s="5"/>
      <c r="B222" s="5"/>
      <c r="C222" s="5"/>
      <c r="D222" s="4"/>
      <c r="E222" s="3"/>
      <c r="F222" s="3" t="s">
        <v>292</v>
      </c>
      <c r="G222" s="3" t="s">
        <v>278</v>
      </c>
      <c r="H222" s="6">
        <v>4000</v>
      </c>
      <c r="I222" s="5" t="s">
        <v>213</v>
      </c>
    </row>
    <row r="223" ht="22.6" customHeight="1" spans="1:9">
      <c r="A223" s="5">
        <v>23</v>
      </c>
      <c r="B223" s="5" t="s">
        <v>479</v>
      </c>
      <c r="C223" s="5" t="s">
        <v>88</v>
      </c>
      <c r="D223" s="4">
        <v>70000</v>
      </c>
      <c r="E223" s="3" t="s">
        <v>480</v>
      </c>
      <c r="F223" s="3" t="s">
        <v>481</v>
      </c>
      <c r="G223" s="3" t="s">
        <v>217</v>
      </c>
      <c r="H223" s="6">
        <v>10000</v>
      </c>
      <c r="I223" s="5" t="s">
        <v>213</v>
      </c>
    </row>
    <row r="224" ht="14.3" customHeight="1" spans="1:9">
      <c r="A224" s="5"/>
      <c r="B224" s="5"/>
      <c r="C224" s="5"/>
      <c r="D224" s="4"/>
      <c r="E224" s="3"/>
      <c r="F224" s="3" t="s">
        <v>482</v>
      </c>
      <c r="G224" s="3" t="s">
        <v>217</v>
      </c>
      <c r="H224" s="6">
        <v>20000</v>
      </c>
      <c r="I224" s="5" t="s">
        <v>213</v>
      </c>
    </row>
    <row r="225" ht="14.3" customHeight="1" spans="1:9">
      <c r="A225" s="5"/>
      <c r="B225" s="5"/>
      <c r="C225" s="5"/>
      <c r="D225" s="4"/>
      <c r="E225" s="3"/>
      <c r="F225" s="3" t="s">
        <v>483</v>
      </c>
      <c r="G225" s="3" t="s">
        <v>217</v>
      </c>
      <c r="H225" s="6">
        <v>10000</v>
      </c>
      <c r="I225" s="5" t="s">
        <v>213</v>
      </c>
    </row>
    <row r="226" ht="14.3" customHeight="1" spans="1:9">
      <c r="A226" s="5"/>
      <c r="B226" s="5"/>
      <c r="C226" s="5"/>
      <c r="D226" s="4"/>
      <c r="E226" s="3"/>
      <c r="F226" s="3" t="s">
        <v>324</v>
      </c>
      <c r="G226" s="3" t="s">
        <v>233</v>
      </c>
      <c r="H226" s="6">
        <v>12000</v>
      </c>
      <c r="I226" s="5" t="s">
        <v>213</v>
      </c>
    </row>
    <row r="227" ht="14.3" customHeight="1" spans="1:9">
      <c r="A227" s="5"/>
      <c r="B227" s="5"/>
      <c r="C227" s="5"/>
      <c r="D227" s="4"/>
      <c r="E227" s="3"/>
      <c r="F227" s="3" t="s">
        <v>484</v>
      </c>
      <c r="G227" s="3" t="s">
        <v>217</v>
      </c>
      <c r="H227" s="6">
        <v>10000</v>
      </c>
      <c r="I227" s="5" t="s">
        <v>213</v>
      </c>
    </row>
    <row r="228" ht="14.3" customHeight="1" spans="1:9">
      <c r="A228" s="5"/>
      <c r="B228" s="5"/>
      <c r="C228" s="5"/>
      <c r="D228" s="4"/>
      <c r="E228" s="3"/>
      <c r="F228" s="3" t="s">
        <v>319</v>
      </c>
      <c r="G228" s="3" t="s">
        <v>320</v>
      </c>
      <c r="H228" s="6">
        <v>5000</v>
      </c>
      <c r="I228" s="5" t="s">
        <v>213</v>
      </c>
    </row>
    <row r="229" ht="14.3" customHeight="1" spans="1:9">
      <c r="A229" s="5"/>
      <c r="B229" s="5"/>
      <c r="C229" s="5"/>
      <c r="D229" s="4"/>
      <c r="E229" s="3"/>
      <c r="F229" s="3" t="s">
        <v>292</v>
      </c>
      <c r="G229" s="3" t="s">
        <v>278</v>
      </c>
      <c r="H229" s="6">
        <v>3000</v>
      </c>
      <c r="I229" s="5" t="s">
        <v>213</v>
      </c>
    </row>
    <row r="230" ht="14.3" customHeight="1" spans="1:9">
      <c r="A230" s="5"/>
      <c r="B230" s="5"/>
      <c r="C230" s="5"/>
      <c r="D230" s="4">
        <v>120000</v>
      </c>
      <c r="E230" s="3" t="s">
        <v>210</v>
      </c>
      <c r="F230" s="3" t="s">
        <v>485</v>
      </c>
      <c r="G230" s="3" t="s">
        <v>217</v>
      </c>
      <c r="H230" s="6">
        <v>60000</v>
      </c>
      <c r="I230" s="5" t="s">
        <v>213</v>
      </c>
    </row>
    <row r="231" ht="14.3" customHeight="1" spans="1:9">
      <c r="A231" s="5"/>
      <c r="B231" s="5"/>
      <c r="C231" s="5"/>
      <c r="D231" s="4"/>
      <c r="E231" s="3"/>
      <c r="F231" s="3" t="s">
        <v>486</v>
      </c>
      <c r="G231" s="3" t="s">
        <v>233</v>
      </c>
      <c r="H231" s="6">
        <v>12000</v>
      </c>
      <c r="I231" s="5" t="s">
        <v>213</v>
      </c>
    </row>
    <row r="232" ht="14.3" customHeight="1" spans="1:9">
      <c r="A232" s="5"/>
      <c r="B232" s="5"/>
      <c r="C232" s="5"/>
      <c r="D232" s="4"/>
      <c r="E232" s="3"/>
      <c r="F232" s="3" t="s">
        <v>211</v>
      </c>
      <c r="G232" s="3" t="s">
        <v>212</v>
      </c>
      <c r="H232" s="6">
        <v>18000</v>
      </c>
      <c r="I232" s="5" t="s">
        <v>213</v>
      </c>
    </row>
    <row r="233" ht="14.3" customHeight="1" spans="1:9">
      <c r="A233" s="5"/>
      <c r="B233" s="5"/>
      <c r="C233" s="5"/>
      <c r="D233" s="4"/>
      <c r="E233" s="3"/>
      <c r="F233" s="3" t="s">
        <v>487</v>
      </c>
      <c r="G233" s="3" t="s">
        <v>401</v>
      </c>
      <c r="H233" s="6">
        <v>30000</v>
      </c>
      <c r="I233" s="5" t="s">
        <v>213</v>
      </c>
    </row>
    <row r="234" ht="33.9" customHeight="1" spans="1:9">
      <c r="A234" s="5"/>
      <c r="B234" s="5"/>
      <c r="C234" s="5"/>
      <c r="D234" s="4">
        <v>20000</v>
      </c>
      <c r="E234" s="3" t="s">
        <v>488</v>
      </c>
      <c r="F234" s="3" t="s">
        <v>489</v>
      </c>
      <c r="G234" s="3" t="s">
        <v>217</v>
      </c>
      <c r="H234" s="6">
        <v>20000</v>
      </c>
      <c r="I234" s="5" t="s">
        <v>213</v>
      </c>
    </row>
    <row r="235" ht="22.6" customHeight="1" spans="1:9">
      <c r="A235" s="5"/>
      <c r="B235" s="5"/>
      <c r="C235" s="5"/>
      <c r="D235" s="4">
        <v>10000</v>
      </c>
      <c r="E235" s="3" t="s">
        <v>490</v>
      </c>
      <c r="F235" s="3" t="s">
        <v>491</v>
      </c>
      <c r="G235" s="3" t="s">
        <v>217</v>
      </c>
      <c r="H235" s="6">
        <v>10000</v>
      </c>
      <c r="I235" s="5" t="s">
        <v>213</v>
      </c>
    </row>
    <row r="236" ht="14.3" customHeight="1" spans="1:9">
      <c r="A236" s="5">
        <v>24</v>
      </c>
      <c r="B236" s="5" t="s">
        <v>492</v>
      </c>
      <c r="C236" s="5" t="s">
        <v>89</v>
      </c>
      <c r="D236" s="4">
        <v>10456.2</v>
      </c>
      <c r="E236" s="3" t="s">
        <v>493</v>
      </c>
      <c r="F236" s="3" t="s">
        <v>494</v>
      </c>
      <c r="G236" s="3" t="s">
        <v>495</v>
      </c>
      <c r="H236" s="6">
        <v>3699</v>
      </c>
      <c r="I236" s="5" t="s">
        <v>213</v>
      </c>
    </row>
    <row r="237" ht="14.3" customHeight="1" spans="1:9">
      <c r="A237" s="5"/>
      <c r="B237" s="5"/>
      <c r="C237" s="5"/>
      <c r="D237" s="4"/>
      <c r="E237" s="3"/>
      <c r="F237" s="3" t="s">
        <v>496</v>
      </c>
      <c r="G237" s="3" t="s">
        <v>416</v>
      </c>
      <c r="H237" s="6">
        <v>2797.2</v>
      </c>
      <c r="I237" s="5" t="s">
        <v>213</v>
      </c>
    </row>
    <row r="238" ht="14.3" customHeight="1" spans="1:9">
      <c r="A238" s="5"/>
      <c r="B238" s="5"/>
      <c r="C238" s="5"/>
      <c r="D238" s="4"/>
      <c r="E238" s="3"/>
      <c r="F238" s="3" t="s">
        <v>292</v>
      </c>
      <c r="G238" s="3" t="s">
        <v>278</v>
      </c>
      <c r="H238" s="6">
        <v>3960</v>
      </c>
      <c r="I238" s="5" t="s">
        <v>213</v>
      </c>
    </row>
    <row r="239" ht="14.3" customHeight="1" spans="1:9">
      <c r="A239" s="5"/>
      <c r="B239" s="5"/>
      <c r="C239" s="5"/>
      <c r="D239" s="4">
        <v>59300</v>
      </c>
      <c r="E239" s="3" t="s">
        <v>210</v>
      </c>
      <c r="F239" s="3" t="s">
        <v>497</v>
      </c>
      <c r="G239" s="3" t="s">
        <v>212</v>
      </c>
      <c r="H239" s="6">
        <v>18000</v>
      </c>
      <c r="I239" s="5" t="s">
        <v>213</v>
      </c>
    </row>
    <row r="240" ht="14.3" customHeight="1" spans="1:9">
      <c r="A240" s="5"/>
      <c r="B240" s="5"/>
      <c r="C240" s="5"/>
      <c r="D240" s="4"/>
      <c r="E240" s="3"/>
      <c r="F240" s="3" t="s">
        <v>352</v>
      </c>
      <c r="G240" s="3" t="s">
        <v>353</v>
      </c>
      <c r="H240" s="6">
        <v>1300</v>
      </c>
      <c r="I240" s="5" t="s">
        <v>213</v>
      </c>
    </row>
    <row r="241" ht="14.3" customHeight="1" spans="1:9">
      <c r="A241" s="5"/>
      <c r="B241" s="5"/>
      <c r="C241" s="5"/>
      <c r="D241" s="4"/>
      <c r="E241" s="3"/>
      <c r="F241" s="3" t="s">
        <v>466</v>
      </c>
      <c r="G241" s="3" t="s">
        <v>351</v>
      </c>
      <c r="H241" s="6">
        <v>40000</v>
      </c>
      <c r="I241" s="5" t="s">
        <v>213</v>
      </c>
    </row>
    <row r="242" ht="14.3" customHeight="1" spans="1:9">
      <c r="A242" s="5">
        <v>25</v>
      </c>
      <c r="B242" s="5" t="s">
        <v>498</v>
      </c>
      <c r="C242" s="5" t="s">
        <v>92</v>
      </c>
      <c r="D242" s="4">
        <v>9000</v>
      </c>
      <c r="E242" s="3" t="s">
        <v>210</v>
      </c>
      <c r="F242" s="3" t="s">
        <v>285</v>
      </c>
      <c r="G242" s="3" t="s">
        <v>217</v>
      </c>
      <c r="H242" s="6">
        <v>4800</v>
      </c>
      <c r="I242" s="5" t="s">
        <v>213</v>
      </c>
    </row>
    <row r="243" ht="14.3" customHeight="1" spans="1:9">
      <c r="A243" s="5"/>
      <c r="B243" s="5"/>
      <c r="C243" s="5"/>
      <c r="D243" s="4"/>
      <c r="E243" s="3"/>
      <c r="F243" s="3" t="s">
        <v>499</v>
      </c>
      <c r="G243" s="3" t="s">
        <v>212</v>
      </c>
      <c r="H243" s="6">
        <v>4200</v>
      </c>
      <c r="I243" s="5" t="s">
        <v>213</v>
      </c>
    </row>
    <row r="244" ht="14.3" customHeight="1" spans="1:9">
      <c r="A244" s="5"/>
      <c r="B244" s="5"/>
      <c r="C244" s="5"/>
      <c r="D244" s="4">
        <v>34158.6</v>
      </c>
      <c r="E244" s="3" t="s">
        <v>500</v>
      </c>
      <c r="F244" s="3" t="s">
        <v>501</v>
      </c>
      <c r="G244" s="3" t="s">
        <v>502</v>
      </c>
      <c r="H244" s="6">
        <v>34158.6</v>
      </c>
      <c r="I244" s="5" t="s">
        <v>213</v>
      </c>
    </row>
    <row r="245" ht="14.3" customHeight="1" spans="1:9">
      <c r="A245" s="5">
        <v>26</v>
      </c>
      <c r="B245" s="5" t="s">
        <v>503</v>
      </c>
      <c r="C245" s="5" t="s">
        <v>93</v>
      </c>
      <c r="D245" s="4">
        <v>20000</v>
      </c>
      <c r="E245" s="3" t="s">
        <v>504</v>
      </c>
      <c r="F245" s="3" t="s">
        <v>505</v>
      </c>
      <c r="G245" s="3" t="s">
        <v>506</v>
      </c>
      <c r="H245" s="6">
        <v>20000</v>
      </c>
      <c r="I245" s="5" t="s">
        <v>213</v>
      </c>
    </row>
    <row r="246" ht="14.3" customHeight="1" spans="1:9">
      <c r="A246" s="5"/>
      <c r="B246" s="5"/>
      <c r="C246" s="5"/>
      <c r="D246" s="4">
        <v>68900</v>
      </c>
      <c r="E246" s="3" t="s">
        <v>210</v>
      </c>
      <c r="F246" s="3" t="s">
        <v>246</v>
      </c>
      <c r="G246" s="3" t="s">
        <v>212</v>
      </c>
      <c r="H246" s="6">
        <v>600</v>
      </c>
      <c r="I246" s="5" t="s">
        <v>213</v>
      </c>
    </row>
    <row r="247" ht="14.3" customHeight="1" spans="1:9">
      <c r="A247" s="5"/>
      <c r="B247" s="5"/>
      <c r="C247" s="5"/>
      <c r="D247" s="4"/>
      <c r="E247" s="3"/>
      <c r="F247" s="3" t="s">
        <v>507</v>
      </c>
      <c r="G247" s="3" t="s">
        <v>351</v>
      </c>
      <c r="H247" s="6">
        <v>18000</v>
      </c>
      <c r="I247" s="5" t="s">
        <v>213</v>
      </c>
    </row>
    <row r="248" ht="14.3" customHeight="1" spans="1:9">
      <c r="A248" s="5"/>
      <c r="B248" s="5"/>
      <c r="C248" s="5"/>
      <c r="D248" s="4"/>
      <c r="E248" s="3"/>
      <c r="F248" s="3" t="s">
        <v>508</v>
      </c>
      <c r="G248" s="3" t="s">
        <v>509</v>
      </c>
      <c r="H248" s="6">
        <v>2200</v>
      </c>
      <c r="I248" s="5" t="s">
        <v>213</v>
      </c>
    </row>
    <row r="249" ht="14.3" customHeight="1" spans="1:9">
      <c r="A249" s="5"/>
      <c r="B249" s="5"/>
      <c r="C249" s="5"/>
      <c r="D249" s="4"/>
      <c r="E249" s="3"/>
      <c r="F249" s="3" t="s">
        <v>510</v>
      </c>
      <c r="G249" s="3" t="s">
        <v>506</v>
      </c>
      <c r="H249" s="6">
        <v>2700</v>
      </c>
      <c r="I249" s="5" t="s">
        <v>213</v>
      </c>
    </row>
    <row r="250" ht="14.3" customHeight="1" spans="1:9">
      <c r="A250" s="5"/>
      <c r="B250" s="5"/>
      <c r="C250" s="5"/>
      <c r="D250" s="4"/>
      <c r="E250" s="3"/>
      <c r="F250" s="3" t="s">
        <v>511</v>
      </c>
      <c r="G250" s="3" t="s">
        <v>233</v>
      </c>
      <c r="H250" s="6">
        <v>25400</v>
      </c>
      <c r="I250" s="5" t="s">
        <v>213</v>
      </c>
    </row>
    <row r="251" ht="14.3" customHeight="1" spans="1:9">
      <c r="A251" s="5"/>
      <c r="B251" s="5"/>
      <c r="C251" s="5"/>
      <c r="D251" s="4"/>
      <c r="E251" s="3"/>
      <c r="F251" s="3" t="s">
        <v>475</v>
      </c>
      <c r="G251" s="3" t="s">
        <v>512</v>
      </c>
      <c r="H251" s="6">
        <v>20000</v>
      </c>
      <c r="I251" s="5" t="s">
        <v>213</v>
      </c>
    </row>
    <row r="252" ht="14.3" customHeight="1" spans="1:9">
      <c r="A252" s="5"/>
      <c r="B252" s="5"/>
      <c r="C252" s="5"/>
      <c r="D252" s="4">
        <v>16000</v>
      </c>
      <c r="E252" s="3" t="s">
        <v>513</v>
      </c>
      <c r="F252" s="3" t="s">
        <v>514</v>
      </c>
      <c r="G252" s="3" t="s">
        <v>515</v>
      </c>
      <c r="H252" s="6">
        <v>16000</v>
      </c>
      <c r="I252" s="5" t="s">
        <v>213</v>
      </c>
    </row>
    <row r="253" ht="14.3" customHeight="1" spans="1:9">
      <c r="A253" s="5"/>
      <c r="B253" s="5"/>
      <c r="C253" s="5"/>
      <c r="D253" s="4">
        <v>20000</v>
      </c>
      <c r="E253" s="3" t="s">
        <v>516</v>
      </c>
      <c r="F253" s="3" t="s">
        <v>517</v>
      </c>
      <c r="G253" s="3" t="s">
        <v>506</v>
      </c>
      <c r="H253" s="6">
        <v>20000</v>
      </c>
      <c r="I253" s="5" t="s">
        <v>213</v>
      </c>
    </row>
    <row r="254" ht="22.6" customHeight="1" spans="1:9">
      <c r="A254" s="5">
        <v>27</v>
      </c>
      <c r="B254" s="5" t="s">
        <v>518</v>
      </c>
      <c r="C254" s="5" t="s">
        <v>94</v>
      </c>
      <c r="D254" s="4">
        <v>8000</v>
      </c>
      <c r="E254" s="3" t="s">
        <v>519</v>
      </c>
      <c r="F254" s="3" t="s">
        <v>216</v>
      </c>
      <c r="G254" s="3" t="s">
        <v>217</v>
      </c>
      <c r="H254" s="6">
        <v>8000</v>
      </c>
      <c r="I254" s="5" t="s">
        <v>213</v>
      </c>
    </row>
    <row r="255" ht="14.3" customHeight="1" spans="1:9">
      <c r="A255" s="5"/>
      <c r="B255" s="5"/>
      <c r="C255" s="5"/>
      <c r="D255" s="4">
        <v>47700</v>
      </c>
      <c r="E255" s="3" t="s">
        <v>210</v>
      </c>
      <c r="F255" s="3" t="s">
        <v>283</v>
      </c>
      <c r="G255" s="3" t="s">
        <v>284</v>
      </c>
      <c r="H255" s="6">
        <v>9600</v>
      </c>
      <c r="I255" s="5" t="s">
        <v>213</v>
      </c>
    </row>
    <row r="256" ht="14.3" customHeight="1" spans="1:9">
      <c r="A256" s="5"/>
      <c r="B256" s="5"/>
      <c r="C256" s="5"/>
      <c r="D256" s="4"/>
      <c r="E256" s="3"/>
      <c r="F256" s="3" t="s">
        <v>216</v>
      </c>
      <c r="G256" s="3" t="s">
        <v>217</v>
      </c>
      <c r="H256" s="6">
        <v>10500</v>
      </c>
      <c r="I256" s="5" t="s">
        <v>213</v>
      </c>
    </row>
    <row r="257" ht="14.3" customHeight="1" spans="1:9">
      <c r="A257" s="5"/>
      <c r="B257" s="5"/>
      <c r="C257" s="5"/>
      <c r="D257" s="4"/>
      <c r="E257" s="3"/>
      <c r="F257" s="3" t="s">
        <v>211</v>
      </c>
      <c r="G257" s="3" t="s">
        <v>212</v>
      </c>
      <c r="H257" s="6">
        <v>5000</v>
      </c>
      <c r="I257" s="5" t="s">
        <v>213</v>
      </c>
    </row>
    <row r="258" ht="14.3" customHeight="1" spans="1:9">
      <c r="A258" s="5"/>
      <c r="B258" s="5"/>
      <c r="C258" s="5"/>
      <c r="D258" s="4"/>
      <c r="E258" s="3"/>
      <c r="F258" s="3" t="s">
        <v>292</v>
      </c>
      <c r="G258" s="3" t="s">
        <v>278</v>
      </c>
      <c r="H258" s="6">
        <v>1600</v>
      </c>
      <c r="I258" s="5" t="s">
        <v>213</v>
      </c>
    </row>
    <row r="259" ht="14.3" customHeight="1" spans="1:9">
      <c r="A259" s="5"/>
      <c r="B259" s="5"/>
      <c r="C259" s="5"/>
      <c r="D259" s="4"/>
      <c r="E259" s="3"/>
      <c r="F259" s="3" t="s">
        <v>520</v>
      </c>
      <c r="G259" s="3" t="s">
        <v>233</v>
      </c>
      <c r="H259" s="6">
        <v>21000</v>
      </c>
      <c r="I259" s="5" t="s">
        <v>213</v>
      </c>
    </row>
    <row r="260" ht="14.3" customHeight="1" spans="1:9">
      <c r="A260" s="5"/>
      <c r="B260" s="5"/>
      <c r="C260" s="5"/>
      <c r="D260" s="4">
        <v>27000</v>
      </c>
      <c r="E260" s="3" t="s">
        <v>521</v>
      </c>
      <c r="F260" s="3" t="s">
        <v>216</v>
      </c>
      <c r="G260" s="3" t="s">
        <v>217</v>
      </c>
      <c r="H260" s="6">
        <v>27000</v>
      </c>
      <c r="I260" s="5" t="s">
        <v>213</v>
      </c>
    </row>
    <row r="261" ht="14.3" customHeight="1" spans="1:9">
      <c r="A261" s="5">
        <v>28</v>
      </c>
      <c r="B261" s="5" t="s">
        <v>522</v>
      </c>
      <c r="C261" s="5" t="s">
        <v>95</v>
      </c>
      <c r="D261" s="4">
        <v>4000</v>
      </c>
      <c r="E261" s="3" t="s">
        <v>210</v>
      </c>
      <c r="F261" s="3" t="s">
        <v>523</v>
      </c>
      <c r="G261" s="3" t="s">
        <v>212</v>
      </c>
      <c r="H261" s="6">
        <v>4000</v>
      </c>
      <c r="I261" s="5" t="s">
        <v>213</v>
      </c>
    </row>
    <row r="262" ht="14.3" customHeight="1" spans="1:9">
      <c r="A262" s="5"/>
      <c r="B262" s="5"/>
      <c r="C262" s="5"/>
      <c r="D262" s="4">
        <v>20000</v>
      </c>
      <c r="E262" s="3" t="s">
        <v>524</v>
      </c>
      <c r="F262" s="3" t="s">
        <v>283</v>
      </c>
      <c r="G262" s="3" t="s">
        <v>424</v>
      </c>
      <c r="H262" s="6">
        <v>8000</v>
      </c>
      <c r="I262" s="5" t="s">
        <v>213</v>
      </c>
    </row>
    <row r="263" ht="14.3" customHeight="1" spans="1:9">
      <c r="A263" s="5"/>
      <c r="B263" s="5"/>
      <c r="C263" s="5"/>
      <c r="D263" s="4"/>
      <c r="E263" s="3"/>
      <c r="F263" s="3" t="s">
        <v>324</v>
      </c>
      <c r="G263" s="3" t="s">
        <v>233</v>
      </c>
      <c r="H263" s="6">
        <v>12000</v>
      </c>
      <c r="I263" s="5" t="s">
        <v>213</v>
      </c>
    </row>
    <row r="264" ht="14.3" customHeight="1" spans="1:9">
      <c r="A264" s="5"/>
      <c r="B264" s="5"/>
      <c r="C264" s="5"/>
      <c r="D264" s="4">
        <v>60000</v>
      </c>
      <c r="E264" s="3" t="s">
        <v>525</v>
      </c>
      <c r="F264" s="3" t="s">
        <v>283</v>
      </c>
      <c r="G264" s="3" t="s">
        <v>424</v>
      </c>
      <c r="H264" s="6">
        <v>30000</v>
      </c>
      <c r="I264" s="5" t="s">
        <v>213</v>
      </c>
    </row>
    <row r="265" ht="14.3" customHeight="1" spans="1:9">
      <c r="A265" s="5"/>
      <c r="B265" s="5"/>
      <c r="C265" s="5"/>
      <c r="D265" s="4"/>
      <c r="E265" s="3"/>
      <c r="F265" s="3" t="s">
        <v>285</v>
      </c>
      <c r="G265" s="3" t="s">
        <v>217</v>
      </c>
      <c r="H265" s="6">
        <v>30000</v>
      </c>
      <c r="I265" s="5" t="s">
        <v>213</v>
      </c>
    </row>
    <row r="266" ht="14.3" customHeight="1" spans="1:9">
      <c r="A266" s="5"/>
      <c r="B266" s="5"/>
      <c r="C266" s="5"/>
      <c r="D266" s="4">
        <v>20000</v>
      </c>
      <c r="E266" s="3" t="s">
        <v>526</v>
      </c>
      <c r="F266" s="3" t="s">
        <v>487</v>
      </c>
      <c r="G266" s="3" t="s">
        <v>343</v>
      </c>
      <c r="H266" s="6">
        <v>20000</v>
      </c>
      <c r="I266" s="5" t="s">
        <v>213</v>
      </c>
    </row>
    <row r="267" ht="14.3" customHeight="1" spans="1:9">
      <c r="A267" s="5">
        <v>29</v>
      </c>
      <c r="B267" s="5" t="s">
        <v>527</v>
      </c>
      <c r="C267" s="5" t="s">
        <v>96</v>
      </c>
      <c r="D267" s="4">
        <v>20000</v>
      </c>
      <c r="E267" s="3" t="s">
        <v>210</v>
      </c>
      <c r="F267" s="3" t="s">
        <v>285</v>
      </c>
      <c r="G267" s="3" t="s">
        <v>217</v>
      </c>
      <c r="H267" s="6">
        <v>3000</v>
      </c>
      <c r="I267" s="5" t="s">
        <v>213</v>
      </c>
    </row>
    <row r="268" ht="14.3" customHeight="1" spans="1:9">
      <c r="A268" s="5"/>
      <c r="B268" s="5"/>
      <c r="C268" s="5"/>
      <c r="D268" s="4"/>
      <c r="E268" s="3"/>
      <c r="F268" s="3" t="s">
        <v>528</v>
      </c>
      <c r="G268" s="3" t="s">
        <v>294</v>
      </c>
      <c r="H268" s="6">
        <v>6500</v>
      </c>
      <c r="I268" s="5" t="s">
        <v>213</v>
      </c>
    </row>
    <row r="269" ht="14.3" customHeight="1" spans="1:9">
      <c r="A269" s="5"/>
      <c r="B269" s="5"/>
      <c r="C269" s="5"/>
      <c r="D269" s="4"/>
      <c r="E269" s="3"/>
      <c r="F269" s="3" t="s">
        <v>520</v>
      </c>
      <c r="G269" s="3" t="s">
        <v>233</v>
      </c>
      <c r="H269" s="6">
        <v>5500</v>
      </c>
      <c r="I269" s="5" t="s">
        <v>213</v>
      </c>
    </row>
    <row r="270" ht="14.3" customHeight="1" spans="1:9">
      <c r="A270" s="5"/>
      <c r="B270" s="5"/>
      <c r="C270" s="5"/>
      <c r="D270" s="4"/>
      <c r="E270" s="3"/>
      <c r="F270" s="3" t="s">
        <v>529</v>
      </c>
      <c r="G270" s="3" t="s">
        <v>212</v>
      </c>
      <c r="H270" s="6">
        <v>5000</v>
      </c>
      <c r="I270" s="5" t="s">
        <v>213</v>
      </c>
    </row>
    <row r="271" ht="14.3" customHeight="1" spans="1:9">
      <c r="A271" s="5">
        <v>30</v>
      </c>
      <c r="B271" s="5" t="s">
        <v>530</v>
      </c>
      <c r="C271" s="5" t="s">
        <v>100</v>
      </c>
      <c r="D271" s="4">
        <v>107800</v>
      </c>
      <c r="E271" s="3" t="s">
        <v>210</v>
      </c>
      <c r="F271" s="3" t="s">
        <v>482</v>
      </c>
      <c r="G271" s="3" t="s">
        <v>217</v>
      </c>
      <c r="H271" s="6">
        <v>12000</v>
      </c>
      <c r="I271" s="5" t="s">
        <v>213</v>
      </c>
    </row>
    <row r="272" ht="14.3" customHeight="1" spans="1:9">
      <c r="A272" s="5"/>
      <c r="B272" s="5"/>
      <c r="C272" s="5"/>
      <c r="D272" s="4"/>
      <c r="E272" s="3"/>
      <c r="F272" s="3" t="s">
        <v>531</v>
      </c>
      <c r="G272" s="3" t="s">
        <v>227</v>
      </c>
      <c r="H272" s="6">
        <v>3500</v>
      </c>
      <c r="I272" s="5" t="s">
        <v>213</v>
      </c>
    </row>
    <row r="273" ht="14.3" customHeight="1" spans="1:9">
      <c r="A273" s="5"/>
      <c r="B273" s="5"/>
      <c r="C273" s="5"/>
      <c r="D273" s="4"/>
      <c r="E273" s="3"/>
      <c r="F273" s="3" t="s">
        <v>211</v>
      </c>
      <c r="G273" s="3" t="s">
        <v>212</v>
      </c>
      <c r="H273" s="6">
        <v>25000</v>
      </c>
      <c r="I273" s="5" t="s">
        <v>213</v>
      </c>
    </row>
    <row r="274" ht="14.3" customHeight="1" spans="1:9">
      <c r="A274" s="5"/>
      <c r="B274" s="5"/>
      <c r="C274" s="5"/>
      <c r="D274" s="4"/>
      <c r="E274" s="3"/>
      <c r="F274" s="3" t="s">
        <v>287</v>
      </c>
      <c r="G274" s="3" t="s">
        <v>276</v>
      </c>
      <c r="H274" s="6">
        <v>2300</v>
      </c>
      <c r="I274" s="5" t="s">
        <v>213</v>
      </c>
    </row>
    <row r="275" ht="14.3" customHeight="1" spans="1:9">
      <c r="A275" s="5"/>
      <c r="B275" s="5"/>
      <c r="C275" s="5"/>
      <c r="D275" s="4"/>
      <c r="E275" s="3"/>
      <c r="F275" s="3" t="s">
        <v>319</v>
      </c>
      <c r="G275" s="3" t="s">
        <v>320</v>
      </c>
      <c r="H275" s="6">
        <v>2500</v>
      </c>
      <c r="I275" s="5" t="s">
        <v>213</v>
      </c>
    </row>
    <row r="276" ht="22.6" customHeight="1" spans="1:9">
      <c r="A276" s="5"/>
      <c r="B276" s="5"/>
      <c r="C276" s="5"/>
      <c r="D276" s="4"/>
      <c r="E276" s="3"/>
      <c r="F276" s="3" t="s">
        <v>532</v>
      </c>
      <c r="G276" s="3" t="s">
        <v>533</v>
      </c>
      <c r="H276" s="6">
        <v>3000</v>
      </c>
      <c r="I276" s="5" t="s">
        <v>213</v>
      </c>
    </row>
    <row r="277" ht="14.3" customHeight="1" spans="1:9">
      <c r="A277" s="5"/>
      <c r="B277" s="5"/>
      <c r="C277" s="5"/>
      <c r="D277" s="4"/>
      <c r="E277" s="3"/>
      <c r="F277" s="3" t="s">
        <v>487</v>
      </c>
      <c r="G277" s="3" t="s">
        <v>343</v>
      </c>
      <c r="H277" s="6">
        <v>50000</v>
      </c>
      <c r="I277" s="5" t="s">
        <v>213</v>
      </c>
    </row>
    <row r="278" ht="14.3" customHeight="1" spans="1:9">
      <c r="A278" s="5"/>
      <c r="B278" s="5"/>
      <c r="C278" s="5"/>
      <c r="D278" s="4"/>
      <c r="E278" s="3"/>
      <c r="F278" s="3" t="s">
        <v>332</v>
      </c>
      <c r="G278" s="3" t="s">
        <v>235</v>
      </c>
      <c r="H278" s="6">
        <v>9500</v>
      </c>
      <c r="I278" s="5" t="s">
        <v>213</v>
      </c>
    </row>
    <row r="279" ht="33.9" customHeight="1" spans="1:9">
      <c r="A279" s="5"/>
      <c r="B279" s="5"/>
      <c r="C279" s="5"/>
      <c r="D279" s="4">
        <v>100000</v>
      </c>
      <c r="E279" s="3" t="s">
        <v>534</v>
      </c>
      <c r="F279" s="3" t="s">
        <v>534</v>
      </c>
      <c r="G279" s="3" t="s">
        <v>478</v>
      </c>
      <c r="H279" s="6">
        <v>100000</v>
      </c>
      <c r="I279" s="5" t="s">
        <v>213</v>
      </c>
    </row>
    <row r="280" ht="33.9" customHeight="1" spans="1:9">
      <c r="A280" s="5"/>
      <c r="B280" s="5"/>
      <c r="C280" s="5"/>
      <c r="D280" s="4">
        <v>100000</v>
      </c>
      <c r="E280" s="3" t="s">
        <v>535</v>
      </c>
      <c r="F280" s="3" t="s">
        <v>536</v>
      </c>
      <c r="G280" s="3" t="s">
        <v>478</v>
      </c>
      <c r="H280" s="6">
        <v>100000</v>
      </c>
      <c r="I280" s="5" t="s">
        <v>213</v>
      </c>
    </row>
    <row r="281" ht="22.6" customHeight="1" spans="1:9">
      <c r="A281" s="5"/>
      <c r="B281" s="5"/>
      <c r="C281" s="5"/>
      <c r="D281" s="4">
        <v>40000</v>
      </c>
      <c r="E281" s="3" t="s">
        <v>537</v>
      </c>
      <c r="F281" s="3" t="s">
        <v>538</v>
      </c>
      <c r="G281" s="3" t="s">
        <v>478</v>
      </c>
      <c r="H281" s="6">
        <v>40000</v>
      </c>
      <c r="I281" s="5" t="s">
        <v>213</v>
      </c>
    </row>
    <row r="282" ht="14.3" customHeight="1" spans="1:9">
      <c r="A282" s="5">
        <v>31</v>
      </c>
      <c r="B282" s="5" t="s">
        <v>539</v>
      </c>
      <c r="C282" s="5" t="s">
        <v>102</v>
      </c>
      <c r="D282" s="4">
        <v>113700</v>
      </c>
      <c r="E282" s="3" t="s">
        <v>210</v>
      </c>
      <c r="F282" s="3" t="s">
        <v>247</v>
      </c>
      <c r="G282" s="3" t="s">
        <v>217</v>
      </c>
      <c r="H282" s="6">
        <v>40000</v>
      </c>
      <c r="I282" s="5" t="s">
        <v>213</v>
      </c>
    </row>
    <row r="283" ht="14.3" customHeight="1" spans="1:9">
      <c r="A283" s="5"/>
      <c r="B283" s="5"/>
      <c r="C283" s="5"/>
      <c r="D283" s="4"/>
      <c r="E283" s="3"/>
      <c r="F283" s="3" t="s">
        <v>486</v>
      </c>
      <c r="G283" s="3" t="s">
        <v>233</v>
      </c>
      <c r="H283" s="6">
        <v>11000</v>
      </c>
      <c r="I283" s="5" t="s">
        <v>213</v>
      </c>
    </row>
    <row r="284" ht="14.3" customHeight="1" spans="1:9">
      <c r="A284" s="5"/>
      <c r="B284" s="5"/>
      <c r="C284" s="5"/>
      <c r="D284" s="4"/>
      <c r="E284" s="3"/>
      <c r="F284" s="3" t="s">
        <v>211</v>
      </c>
      <c r="G284" s="3" t="s">
        <v>212</v>
      </c>
      <c r="H284" s="6">
        <v>19200</v>
      </c>
      <c r="I284" s="5" t="s">
        <v>213</v>
      </c>
    </row>
    <row r="285" ht="14.3" customHeight="1" spans="1:9">
      <c r="A285" s="5"/>
      <c r="B285" s="5"/>
      <c r="C285" s="5"/>
      <c r="D285" s="4"/>
      <c r="E285" s="3"/>
      <c r="F285" s="3" t="s">
        <v>287</v>
      </c>
      <c r="G285" s="3" t="s">
        <v>276</v>
      </c>
      <c r="H285" s="6">
        <v>5500</v>
      </c>
      <c r="I285" s="5" t="s">
        <v>213</v>
      </c>
    </row>
    <row r="286" ht="14.3" customHeight="1" spans="1:9">
      <c r="A286" s="5"/>
      <c r="B286" s="5"/>
      <c r="C286" s="5"/>
      <c r="D286" s="4"/>
      <c r="E286" s="3"/>
      <c r="F286" s="3" t="s">
        <v>318</v>
      </c>
      <c r="G286" s="3" t="s">
        <v>277</v>
      </c>
      <c r="H286" s="6">
        <v>3000</v>
      </c>
      <c r="I286" s="5" t="s">
        <v>213</v>
      </c>
    </row>
    <row r="287" ht="14.3" customHeight="1" spans="1:9">
      <c r="A287" s="5"/>
      <c r="B287" s="5"/>
      <c r="C287" s="5"/>
      <c r="D287" s="4"/>
      <c r="E287" s="3"/>
      <c r="F287" s="3" t="s">
        <v>540</v>
      </c>
      <c r="G287" s="3" t="s">
        <v>343</v>
      </c>
      <c r="H287" s="6">
        <v>30000</v>
      </c>
      <c r="I287" s="5" t="s">
        <v>213</v>
      </c>
    </row>
    <row r="288" ht="14.3" customHeight="1" spans="1:9">
      <c r="A288" s="5"/>
      <c r="B288" s="5"/>
      <c r="C288" s="5"/>
      <c r="D288" s="4"/>
      <c r="E288" s="3"/>
      <c r="F288" s="3" t="s">
        <v>234</v>
      </c>
      <c r="G288" s="3" t="s">
        <v>235</v>
      </c>
      <c r="H288" s="6">
        <v>5000</v>
      </c>
      <c r="I288" s="5" t="s">
        <v>213</v>
      </c>
    </row>
    <row r="289" ht="14.3" customHeight="1" spans="1:9">
      <c r="A289" s="5"/>
      <c r="B289" s="5"/>
      <c r="C289" s="5"/>
      <c r="D289" s="4">
        <v>100000</v>
      </c>
      <c r="E289" s="3" t="s">
        <v>541</v>
      </c>
      <c r="F289" s="3" t="s">
        <v>247</v>
      </c>
      <c r="G289" s="3" t="s">
        <v>217</v>
      </c>
      <c r="H289" s="6">
        <v>33200</v>
      </c>
      <c r="I289" s="5" t="s">
        <v>213</v>
      </c>
    </row>
    <row r="290" ht="14.3" customHeight="1" spans="1:9">
      <c r="A290" s="5"/>
      <c r="B290" s="5"/>
      <c r="C290" s="5"/>
      <c r="D290" s="4"/>
      <c r="E290" s="3"/>
      <c r="F290" s="3" t="s">
        <v>211</v>
      </c>
      <c r="G290" s="3" t="s">
        <v>212</v>
      </c>
      <c r="H290" s="6">
        <v>19200</v>
      </c>
      <c r="I290" s="5" t="s">
        <v>213</v>
      </c>
    </row>
    <row r="291" ht="14.3" customHeight="1" spans="1:9">
      <c r="A291" s="5"/>
      <c r="B291" s="5"/>
      <c r="C291" s="5"/>
      <c r="D291" s="4"/>
      <c r="E291" s="3"/>
      <c r="F291" s="3" t="s">
        <v>318</v>
      </c>
      <c r="G291" s="3" t="s">
        <v>277</v>
      </c>
      <c r="H291" s="6">
        <v>6600</v>
      </c>
      <c r="I291" s="5" t="s">
        <v>213</v>
      </c>
    </row>
    <row r="292" ht="14.3" customHeight="1" spans="1:9">
      <c r="A292" s="5"/>
      <c r="B292" s="5"/>
      <c r="C292" s="5"/>
      <c r="D292" s="4"/>
      <c r="E292" s="3"/>
      <c r="F292" s="3" t="s">
        <v>542</v>
      </c>
      <c r="G292" s="3" t="s">
        <v>343</v>
      </c>
      <c r="H292" s="6">
        <v>30000</v>
      </c>
      <c r="I292" s="5" t="s">
        <v>213</v>
      </c>
    </row>
    <row r="293" ht="14.3" customHeight="1" spans="1:9">
      <c r="A293" s="5"/>
      <c r="B293" s="5"/>
      <c r="C293" s="5"/>
      <c r="D293" s="4"/>
      <c r="E293" s="3"/>
      <c r="F293" s="3" t="s">
        <v>234</v>
      </c>
      <c r="G293" s="3" t="s">
        <v>235</v>
      </c>
      <c r="H293" s="6">
        <v>11000</v>
      </c>
      <c r="I293" s="5" t="s">
        <v>213</v>
      </c>
    </row>
    <row r="294" ht="14.3" customHeight="1" spans="1:9">
      <c r="A294" s="5">
        <v>32</v>
      </c>
      <c r="B294" s="5" t="s">
        <v>543</v>
      </c>
      <c r="C294" s="5" t="s">
        <v>161</v>
      </c>
      <c r="D294" s="4">
        <v>60530</v>
      </c>
      <c r="E294" s="3" t="s">
        <v>210</v>
      </c>
      <c r="F294" s="3" t="s">
        <v>544</v>
      </c>
      <c r="G294" s="3" t="s">
        <v>276</v>
      </c>
      <c r="H294" s="6">
        <v>2530</v>
      </c>
      <c r="I294" s="5" t="s">
        <v>213</v>
      </c>
    </row>
    <row r="295" ht="14.3" customHeight="1" spans="1:9">
      <c r="A295" s="5"/>
      <c r="B295" s="5"/>
      <c r="C295" s="5"/>
      <c r="D295" s="4"/>
      <c r="E295" s="3"/>
      <c r="F295" s="3" t="s">
        <v>545</v>
      </c>
      <c r="G295" s="3" t="s">
        <v>223</v>
      </c>
      <c r="H295" s="6">
        <v>12000</v>
      </c>
      <c r="I295" s="5" t="s">
        <v>213</v>
      </c>
    </row>
    <row r="296" ht="14.3" customHeight="1" spans="1:9">
      <c r="A296" s="5"/>
      <c r="B296" s="5"/>
      <c r="C296" s="5"/>
      <c r="D296" s="4"/>
      <c r="E296" s="3"/>
      <c r="F296" s="3"/>
      <c r="G296" s="3" t="s">
        <v>353</v>
      </c>
      <c r="H296" s="6">
        <v>4000</v>
      </c>
      <c r="I296" s="5" t="s">
        <v>213</v>
      </c>
    </row>
    <row r="297" ht="14.3" customHeight="1" spans="1:9">
      <c r="A297" s="5"/>
      <c r="B297" s="5"/>
      <c r="C297" s="5"/>
      <c r="D297" s="4"/>
      <c r="E297" s="3"/>
      <c r="F297" s="3" t="s">
        <v>546</v>
      </c>
      <c r="G297" s="3" t="s">
        <v>212</v>
      </c>
      <c r="H297" s="6">
        <v>10000</v>
      </c>
      <c r="I297" s="5" t="s">
        <v>213</v>
      </c>
    </row>
    <row r="298" ht="14.3" customHeight="1" spans="1:9">
      <c r="A298" s="5"/>
      <c r="B298" s="5"/>
      <c r="C298" s="5"/>
      <c r="D298" s="4"/>
      <c r="E298" s="3"/>
      <c r="F298" s="3" t="s">
        <v>448</v>
      </c>
      <c r="G298" s="3" t="s">
        <v>233</v>
      </c>
      <c r="H298" s="6">
        <v>22000</v>
      </c>
      <c r="I298" s="5" t="s">
        <v>213</v>
      </c>
    </row>
    <row r="299" ht="22.6" customHeight="1" spans="1:9">
      <c r="A299" s="5"/>
      <c r="B299" s="5"/>
      <c r="C299" s="5"/>
      <c r="D299" s="4"/>
      <c r="E299" s="3"/>
      <c r="F299" s="3" t="s">
        <v>547</v>
      </c>
      <c r="G299" s="3" t="s">
        <v>249</v>
      </c>
      <c r="H299" s="6">
        <v>10000</v>
      </c>
      <c r="I299" s="5" t="s">
        <v>213</v>
      </c>
    </row>
    <row r="300" ht="14.3" customHeight="1" spans="1:9">
      <c r="A300" s="5">
        <v>33</v>
      </c>
      <c r="B300" s="5" t="s">
        <v>548</v>
      </c>
      <c r="C300" s="5" t="s">
        <v>103</v>
      </c>
      <c r="D300" s="4">
        <v>59500</v>
      </c>
      <c r="E300" s="3" t="s">
        <v>210</v>
      </c>
      <c r="F300" s="3" t="s">
        <v>283</v>
      </c>
      <c r="G300" s="3" t="s">
        <v>223</v>
      </c>
      <c r="H300" s="6">
        <v>1000</v>
      </c>
      <c r="I300" s="5" t="s">
        <v>213</v>
      </c>
    </row>
    <row r="301" ht="14.3" customHeight="1" spans="1:9">
      <c r="A301" s="5"/>
      <c r="B301" s="5"/>
      <c r="C301" s="5"/>
      <c r="D301" s="4"/>
      <c r="E301" s="3"/>
      <c r="F301" s="3"/>
      <c r="G301" s="3" t="s">
        <v>353</v>
      </c>
      <c r="H301" s="6">
        <v>1000</v>
      </c>
      <c r="I301" s="5" t="s">
        <v>213</v>
      </c>
    </row>
    <row r="302" ht="14.3" customHeight="1" spans="1:9">
      <c r="A302" s="5"/>
      <c r="B302" s="5"/>
      <c r="C302" s="5"/>
      <c r="D302" s="4"/>
      <c r="E302" s="3"/>
      <c r="F302" s="3" t="s">
        <v>466</v>
      </c>
      <c r="G302" s="3" t="s">
        <v>256</v>
      </c>
      <c r="H302" s="6">
        <v>1500</v>
      </c>
      <c r="I302" s="5" t="s">
        <v>213</v>
      </c>
    </row>
    <row r="303" ht="22.6" customHeight="1" spans="1:9">
      <c r="A303" s="5"/>
      <c r="B303" s="5"/>
      <c r="C303" s="5"/>
      <c r="D303" s="4"/>
      <c r="E303" s="3"/>
      <c r="F303" s="3"/>
      <c r="G303" s="3" t="s">
        <v>249</v>
      </c>
      <c r="H303" s="6">
        <v>4000</v>
      </c>
      <c r="I303" s="5" t="s">
        <v>213</v>
      </c>
    </row>
    <row r="304" ht="14.3" customHeight="1" spans="1:9">
      <c r="A304" s="5"/>
      <c r="B304" s="5"/>
      <c r="C304" s="5"/>
      <c r="D304" s="4"/>
      <c r="E304" s="3"/>
      <c r="F304" s="3" t="s">
        <v>211</v>
      </c>
      <c r="G304" s="3" t="s">
        <v>212</v>
      </c>
      <c r="H304" s="6">
        <v>28000</v>
      </c>
      <c r="I304" s="5" t="s">
        <v>213</v>
      </c>
    </row>
    <row r="305" ht="14.3" customHeight="1" spans="1:9">
      <c r="A305" s="5"/>
      <c r="B305" s="5"/>
      <c r="C305" s="5"/>
      <c r="D305" s="4"/>
      <c r="E305" s="3"/>
      <c r="F305" s="3" t="s">
        <v>287</v>
      </c>
      <c r="G305" s="3" t="s">
        <v>276</v>
      </c>
      <c r="H305" s="6">
        <v>6000</v>
      </c>
      <c r="I305" s="5" t="s">
        <v>213</v>
      </c>
    </row>
    <row r="306" ht="14.3" customHeight="1" spans="1:9">
      <c r="A306" s="5"/>
      <c r="B306" s="5"/>
      <c r="C306" s="5"/>
      <c r="D306" s="4"/>
      <c r="E306" s="3"/>
      <c r="F306" s="3" t="s">
        <v>232</v>
      </c>
      <c r="G306" s="3" t="s">
        <v>233</v>
      </c>
      <c r="H306" s="6">
        <v>18000</v>
      </c>
      <c r="I306" s="5" t="s">
        <v>213</v>
      </c>
    </row>
    <row r="307" ht="14.3" customHeight="1" spans="1:9">
      <c r="A307" s="5"/>
      <c r="B307" s="5"/>
      <c r="C307" s="5"/>
      <c r="D307" s="4">
        <v>20000</v>
      </c>
      <c r="E307" s="3" t="s">
        <v>549</v>
      </c>
      <c r="F307" s="3" t="s">
        <v>324</v>
      </c>
      <c r="G307" s="3" t="s">
        <v>233</v>
      </c>
      <c r="H307" s="6">
        <v>9000</v>
      </c>
      <c r="I307" s="5" t="s">
        <v>213</v>
      </c>
    </row>
    <row r="308" ht="14.3" customHeight="1" spans="1:9">
      <c r="A308" s="5"/>
      <c r="B308" s="5"/>
      <c r="C308" s="5"/>
      <c r="D308" s="4"/>
      <c r="E308" s="3"/>
      <c r="F308" s="3" t="s">
        <v>211</v>
      </c>
      <c r="G308" s="3" t="s">
        <v>212</v>
      </c>
      <c r="H308" s="6">
        <v>8000</v>
      </c>
      <c r="I308" s="5" t="s">
        <v>213</v>
      </c>
    </row>
    <row r="309" ht="14.3" customHeight="1" spans="1:9">
      <c r="A309" s="5"/>
      <c r="B309" s="5"/>
      <c r="C309" s="5"/>
      <c r="D309" s="4"/>
      <c r="E309" s="3"/>
      <c r="F309" s="3" t="s">
        <v>287</v>
      </c>
      <c r="G309" s="3" t="s">
        <v>276</v>
      </c>
      <c r="H309" s="6">
        <v>3000</v>
      </c>
      <c r="I309" s="5" t="s">
        <v>213</v>
      </c>
    </row>
    <row r="310" ht="14.3" customHeight="1" spans="1:9">
      <c r="A310" s="5"/>
      <c r="B310" s="5"/>
      <c r="C310" s="5"/>
      <c r="D310" s="4">
        <v>120000</v>
      </c>
      <c r="E310" s="3" t="s">
        <v>550</v>
      </c>
      <c r="F310" s="3" t="s">
        <v>283</v>
      </c>
      <c r="G310" s="3" t="s">
        <v>223</v>
      </c>
      <c r="H310" s="6">
        <v>3000</v>
      </c>
      <c r="I310" s="5" t="s">
        <v>213</v>
      </c>
    </row>
    <row r="311" ht="14.3" customHeight="1" spans="1:9">
      <c r="A311" s="5"/>
      <c r="B311" s="5"/>
      <c r="C311" s="5"/>
      <c r="D311" s="4"/>
      <c r="E311" s="3"/>
      <c r="F311" s="3"/>
      <c r="G311" s="3" t="s">
        <v>353</v>
      </c>
      <c r="H311" s="6">
        <v>3000</v>
      </c>
      <c r="I311" s="5" t="s">
        <v>213</v>
      </c>
    </row>
    <row r="312" ht="14.3" customHeight="1" spans="1:9">
      <c r="A312" s="5"/>
      <c r="B312" s="5"/>
      <c r="C312" s="5"/>
      <c r="D312" s="4"/>
      <c r="E312" s="3"/>
      <c r="F312" s="3" t="s">
        <v>324</v>
      </c>
      <c r="G312" s="3" t="s">
        <v>233</v>
      </c>
      <c r="H312" s="6">
        <v>9000</v>
      </c>
      <c r="I312" s="5" t="s">
        <v>213</v>
      </c>
    </row>
    <row r="313" ht="14.3" customHeight="1" spans="1:9">
      <c r="A313" s="5"/>
      <c r="B313" s="5"/>
      <c r="C313" s="5"/>
      <c r="D313" s="4"/>
      <c r="E313" s="3"/>
      <c r="F313" s="3" t="s">
        <v>211</v>
      </c>
      <c r="G313" s="3" t="s">
        <v>212</v>
      </c>
      <c r="H313" s="6">
        <v>49000</v>
      </c>
      <c r="I313" s="5" t="s">
        <v>213</v>
      </c>
    </row>
    <row r="314" ht="14.3" customHeight="1" spans="1:9">
      <c r="A314" s="5"/>
      <c r="B314" s="5"/>
      <c r="C314" s="5"/>
      <c r="D314" s="4"/>
      <c r="E314" s="3"/>
      <c r="F314" s="3" t="s">
        <v>287</v>
      </c>
      <c r="G314" s="3" t="s">
        <v>276</v>
      </c>
      <c r="H314" s="6">
        <v>6000</v>
      </c>
      <c r="I314" s="5" t="s">
        <v>213</v>
      </c>
    </row>
    <row r="315" ht="22.6" customHeight="1" spans="1:9">
      <c r="A315" s="5"/>
      <c r="B315" s="5"/>
      <c r="C315" s="5"/>
      <c r="D315" s="4"/>
      <c r="E315" s="3"/>
      <c r="F315" s="3" t="s">
        <v>248</v>
      </c>
      <c r="G315" s="3" t="s">
        <v>249</v>
      </c>
      <c r="H315" s="6">
        <v>20000</v>
      </c>
      <c r="I315" s="5" t="s">
        <v>213</v>
      </c>
    </row>
    <row r="316" ht="14.3" customHeight="1" spans="1:9">
      <c r="A316" s="5"/>
      <c r="B316" s="5"/>
      <c r="C316" s="5"/>
      <c r="D316" s="4"/>
      <c r="E316" s="3"/>
      <c r="F316" s="3" t="s">
        <v>234</v>
      </c>
      <c r="G316" s="3" t="s">
        <v>235</v>
      </c>
      <c r="H316" s="6">
        <v>30000</v>
      </c>
      <c r="I316" s="5" t="s">
        <v>213</v>
      </c>
    </row>
    <row r="317" ht="33.9" customHeight="1" spans="1:9">
      <c r="A317" s="5">
        <v>34</v>
      </c>
      <c r="B317" s="5" t="s">
        <v>551</v>
      </c>
      <c r="C317" s="5" t="s">
        <v>104</v>
      </c>
      <c r="D317" s="4">
        <v>60000</v>
      </c>
      <c r="E317" s="3" t="s">
        <v>552</v>
      </c>
      <c r="F317" s="3" t="s">
        <v>553</v>
      </c>
      <c r="G317" s="3" t="s">
        <v>554</v>
      </c>
      <c r="H317" s="6">
        <v>60000</v>
      </c>
      <c r="I317" s="5" t="s">
        <v>213</v>
      </c>
    </row>
    <row r="318" ht="14.3" customHeight="1" spans="1:9">
      <c r="A318" s="5"/>
      <c r="B318" s="5"/>
      <c r="C318" s="5"/>
      <c r="D318" s="4">
        <v>110000</v>
      </c>
      <c r="E318" s="3" t="s">
        <v>210</v>
      </c>
      <c r="F318" s="3" t="s">
        <v>466</v>
      </c>
      <c r="G318" s="3" t="s">
        <v>212</v>
      </c>
      <c r="H318" s="6">
        <v>30000</v>
      </c>
      <c r="I318" s="5" t="s">
        <v>213</v>
      </c>
    </row>
    <row r="319" ht="14.3" customHeight="1" spans="1:9">
      <c r="A319" s="5"/>
      <c r="B319" s="5"/>
      <c r="C319" s="5"/>
      <c r="D319" s="4"/>
      <c r="E319" s="3"/>
      <c r="F319" s="3" t="s">
        <v>555</v>
      </c>
      <c r="G319" s="3" t="s">
        <v>217</v>
      </c>
      <c r="H319" s="6">
        <v>20000</v>
      </c>
      <c r="I319" s="5" t="s">
        <v>213</v>
      </c>
    </row>
    <row r="320" ht="14.3" customHeight="1" spans="1:9">
      <c r="A320" s="5"/>
      <c r="B320" s="5"/>
      <c r="C320" s="5"/>
      <c r="D320" s="4"/>
      <c r="E320" s="3"/>
      <c r="F320" s="3" t="s">
        <v>556</v>
      </c>
      <c r="G320" s="3" t="s">
        <v>316</v>
      </c>
      <c r="H320" s="6">
        <v>60000</v>
      </c>
      <c r="I320" s="5" t="s">
        <v>213</v>
      </c>
    </row>
    <row r="321" ht="22.6" customHeight="1" spans="1:9">
      <c r="A321" s="5"/>
      <c r="B321" s="5"/>
      <c r="C321" s="5"/>
      <c r="D321" s="4">
        <v>104800</v>
      </c>
      <c r="E321" s="3" t="s">
        <v>557</v>
      </c>
      <c r="F321" s="3" t="s">
        <v>558</v>
      </c>
      <c r="G321" s="3" t="s">
        <v>559</v>
      </c>
      <c r="H321" s="6">
        <v>104800</v>
      </c>
      <c r="I321" s="5" t="s">
        <v>213</v>
      </c>
    </row>
    <row r="322" ht="22.6" customHeight="1" spans="1:9">
      <c r="A322" s="5"/>
      <c r="B322" s="5"/>
      <c r="C322" s="5"/>
      <c r="D322" s="4">
        <v>38000</v>
      </c>
      <c r="E322" s="3" t="s">
        <v>560</v>
      </c>
      <c r="F322" s="3" t="s">
        <v>247</v>
      </c>
      <c r="G322" s="3" t="s">
        <v>217</v>
      </c>
      <c r="H322" s="6">
        <v>38000</v>
      </c>
      <c r="I322" s="5" t="s">
        <v>213</v>
      </c>
    </row>
    <row r="323" ht="22.6" customHeight="1" spans="1:9">
      <c r="A323" s="5"/>
      <c r="B323" s="5"/>
      <c r="C323" s="5"/>
      <c r="D323" s="4">
        <v>52500</v>
      </c>
      <c r="E323" s="3" t="s">
        <v>561</v>
      </c>
      <c r="F323" s="3" t="s">
        <v>562</v>
      </c>
      <c r="G323" s="3" t="s">
        <v>563</v>
      </c>
      <c r="H323" s="6">
        <v>52500</v>
      </c>
      <c r="I323" s="5" t="s">
        <v>213</v>
      </c>
    </row>
    <row r="324" ht="14.3" customHeight="1" spans="1:9">
      <c r="A324" s="5"/>
      <c r="B324" s="5"/>
      <c r="C324" s="5"/>
      <c r="D324" s="4">
        <v>107000</v>
      </c>
      <c r="E324" s="3" t="s">
        <v>564</v>
      </c>
      <c r="F324" s="3" t="s">
        <v>555</v>
      </c>
      <c r="G324" s="3" t="s">
        <v>217</v>
      </c>
      <c r="H324" s="6">
        <v>50000</v>
      </c>
      <c r="I324" s="5" t="s">
        <v>213</v>
      </c>
    </row>
    <row r="325" ht="14.3" customHeight="1" spans="1:9">
      <c r="A325" s="5"/>
      <c r="B325" s="5"/>
      <c r="C325" s="5"/>
      <c r="D325" s="4"/>
      <c r="E325" s="3"/>
      <c r="F325" s="3" t="s">
        <v>565</v>
      </c>
      <c r="G325" s="3" t="s">
        <v>343</v>
      </c>
      <c r="H325" s="6">
        <v>30000</v>
      </c>
      <c r="I325" s="5" t="s">
        <v>213</v>
      </c>
    </row>
    <row r="326" ht="22.6" customHeight="1" spans="1:9">
      <c r="A326" s="5"/>
      <c r="B326" s="5"/>
      <c r="C326" s="5"/>
      <c r="D326" s="4"/>
      <c r="E326" s="3"/>
      <c r="F326" s="3" t="s">
        <v>566</v>
      </c>
      <c r="G326" s="3" t="s">
        <v>567</v>
      </c>
      <c r="H326" s="6">
        <v>15000</v>
      </c>
      <c r="I326" s="5" t="s">
        <v>213</v>
      </c>
    </row>
    <row r="327" ht="14.3" customHeight="1" spans="1:9">
      <c r="A327" s="5"/>
      <c r="B327" s="5"/>
      <c r="C327" s="5"/>
      <c r="D327" s="4"/>
      <c r="E327" s="3"/>
      <c r="F327" s="3" t="s">
        <v>556</v>
      </c>
      <c r="G327" s="3" t="s">
        <v>233</v>
      </c>
      <c r="H327" s="6">
        <v>12000</v>
      </c>
      <c r="I327" s="5" t="s">
        <v>213</v>
      </c>
    </row>
    <row r="328" ht="22.6" customHeight="1" spans="1:9">
      <c r="A328" s="5"/>
      <c r="B328" s="5"/>
      <c r="C328" s="5"/>
      <c r="D328" s="4">
        <v>12000</v>
      </c>
      <c r="E328" s="3" t="s">
        <v>568</v>
      </c>
      <c r="F328" s="3" t="s">
        <v>569</v>
      </c>
      <c r="G328" s="3" t="s">
        <v>233</v>
      </c>
      <c r="H328" s="6">
        <v>12000</v>
      </c>
      <c r="I328" s="5" t="s">
        <v>213</v>
      </c>
    </row>
    <row r="329" ht="22.6" customHeight="1" spans="1:9">
      <c r="A329" s="5">
        <v>35</v>
      </c>
      <c r="B329" s="5" t="s">
        <v>570</v>
      </c>
      <c r="C329" s="5" t="s">
        <v>105</v>
      </c>
      <c r="D329" s="4">
        <v>2000</v>
      </c>
      <c r="E329" s="3" t="s">
        <v>210</v>
      </c>
      <c r="F329" s="3" t="s">
        <v>211</v>
      </c>
      <c r="G329" s="3" t="s">
        <v>212</v>
      </c>
      <c r="H329" s="6">
        <v>2000</v>
      </c>
      <c r="I329" s="5" t="s">
        <v>213</v>
      </c>
    </row>
    <row r="330" ht="14.3" customHeight="1" spans="1:9">
      <c r="A330" s="5">
        <v>36</v>
      </c>
      <c r="B330" s="5" t="s">
        <v>571</v>
      </c>
      <c r="C330" s="5" t="s">
        <v>90</v>
      </c>
      <c r="D330" s="4">
        <v>10000</v>
      </c>
      <c r="E330" s="3" t="s">
        <v>572</v>
      </c>
      <c r="F330" s="3" t="s">
        <v>216</v>
      </c>
      <c r="G330" s="3" t="s">
        <v>217</v>
      </c>
      <c r="H330" s="6">
        <v>10000</v>
      </c>
      <c r="I330" s="5" t="s">
        <v>213</v>
      </c>
    </row>
    <row r="331" ht="14.3" customHeight="1" spans="1:9">
      <c r="A331" s="5"/>
      <c r="B331" s="5"/>
      <c r="C331" s="5"/>
      <c r="D331" s="4">
        <v>30000</v>
      </c>
      <c r="E331" s="3" t="s">
        <v>573</v>
      </c>
      <c r="F331" s="3" t="s">
        <v>477</v>
      </c>
      <c r="G331" s="3" t="s">
        <v>401</v>
      </c>
      <c r="H331" s="6">
        <v>30000</v>
      </c>
      <c r="I331" s="5" t="s">
        <v>213</v>
      </c>
    </row>
    <row r="332" ht="14.3" customHeight="1" spans="1:9">
      <c r="A332" s="5">
        <v>37</v>
      </c>
      <c r="B332" s="5" t="s">
        <v>574</v>
      </c>
      <c r="C332" s="5" t="s">
        <v>107</v>
      </c>
      <c r="D332" s="4">
        <v>394400</v>
      </c>
      <c r="E332" s="3" t="s">
        <v>210</v>
      </c>
      <c r="F332" s="3" t="s">
        <v>575</v>
      </c>
      <c r="G332" s="3" t="s">
        <v>412</v>
      </c>
      <c r="H332" s="6">
        <v>10000</v>
      </c>
      <c r="I332" s="5" t="s">
        <v>213</v>
      </c>
    </row>
    <row r="333" ht="14.3" customHeight="1" spans="1:9">
      <c r="A333" s="5"/>
      <c r="B333" s="5"/>
      <c r="C333" s="5"/>
      <c r="D333" s="4"/>
      <c r="E333" s="3"/>
      <c r="F333" s="3" t="s">
        <v>254</v>
      </c>
      <c r="G333" s="3" t="s">
        <v>223</v>
      </c>
      <c r="H333" s="6">
        <v>4000</v>
      </c>
      <c r="I333" s="5" t="s">
        <v>213</v>
      </c>
    </row>
    <row r="334" ht="14.3" customHeight="1" spans="1:9">
      <c r="A334" s="5"/>
      <c r="B334" s="5"/>
      <c r="C334" s="5"/>
      <c r="D334" s="4"/>
      <c r="E334" s="3"/>
      <c r="F334" s="3" t="s">
        <v>352</v>
      </c>
      <c r="G334" s="3" t="s">
        <v>353</v>
      </c>
      <c r="H334" s="6">
        <v>7650</v>
      </c>
      <c r="I334" s="5" t="s">
        <v>213</v>
      </c>
    </row>
    <row r="335" ht="14.3" customHeight="1" spans="1:9">
      <c r="A335" s="5"/>
      <c r="B335" s="5"/>
      <c r="C335" s="5"/>
      <c r="D335" s="4"/>
      <c r="E335" s="3"/>
      <c r="F335" s="3" t="s">
        <v>576</v>
      </c>
      <c r="G335" s="3" t="s">
        <v>577</v>
      </c>
      <c r="H335" s="6">
        <v>3000</v>
      </c>
      <c r="I335" s="5" t="s">
        <v>213</v>
      </c>
    </row>
    <row r="336" ht="14.3" customHeight="1" spans="1:9">
      <c r="A336" s="5"/>
      <c r="B336" s="5"/>
      <c r="C336" s="5"/>
      <c r="D336" s="4"/>
      <c r="E336" s="3"/>
      <c r="F336" s="3" t="s">
        <v>285</v>
      </c>
      <c r="G336" s="3" t="s">
        <v>217</v>
      </c>
      <c r="H336" s="6">
        <v>10000</v>
      </c>
      <c r="I336" s="5" t="s">
        <v>213</v>
      </c>
    </row>
    <row r="337" ht="14.3" customHeight="1" spans="1:9">
      <c r="A337" s="5"/>
      <c r="B337" s="5"/>
      <c r="C337" s="5"/>
      <c r="D337" s="4"/>
      <c r="E337" s="3"/>
      <c r="F337" s="3" t="s">
        <v>324</v>
      </c>
      <c r="G337" s="3" t="s">
        <v>233</v>
      </c>
      <c r="H337" s="6">
        <v>32500</v>
      </c>
      <c r="I337" s="5" t="s">
        <v>213</v>
      </c>
    </row>
    <row r="338" ht="14.3" customHeight="1" spans="1:9">
      <c r="A338" s="5"/>
      <c r="B338" s="5"/>
      <c r="C338" s="5"/>
      <c r="D338" s="4"/>
      <c r="E338" s="3"/>
      <c r="F338" s="3" t="s">
        <v>211</v>
      </c>
      <c r="G338" s="3" t="s">
        <v>212</v>
      </c>
      <c r="H338" s="6">
        <v>9900</v>
      </c>
      <c r="I338" s="5" t="s">
        <v>213</v>
      </c>
    </row>
    <row r="339" ht="14.3" customHeight="1" spans="1:9">
      <c r="A339" s="5"/>
      <c r="B339" s="5"/>
      <c r="C339" s="5"/>
      <c r="D339" s="4"/>
      <c r="E339" s="3"/>
      <c r="F339" s="3" t="s">
        <v>578</v>
      </c>
      <c r="G339" s="3" t="s">
        <v>227</v>
      </c>
      <c r="H339" s="6">
        <v>10500</v>
      </c>
      <c r="I339" s="5" t="s">
        <v>213</v>
      </c>
    </row>
    <row r="340" ht="14.3" customHeight="1" spans="1:9">
      <c r="A340" s="5"/>
      <c r="B340" s="5"/>
      <c r="C340" s="5"/>
      <c r="D340" s="4"/>
      <c r="E340" s="3"/>
      <c r="F340" s="3" t="s">
        <v>579</v>
      </c>
      <c r="G340" s="3" t="s">
        <v>580</v>
      </c>
      <c r="H340" s="6">
        <v>9000</v>
      </c>
      <c r="I340" s="5" t="s">
        <v>213</v>
      </c>
    </row>
    <row r="341" ht="14.3" customHeight="1" spans="1:9">
      <c r="A341" s="5"/>
      <c r="B341" s="5"/>
      <c r="C341" s="5"/>
      <c r="D341" s="4"/>
      <c r="E341" s="3"/>
      <c r="F341" s="3" t="s">
        <v>228</v>
      </c>
      <c r="G341" s="3" t="s">
        <v>412</v>
      </c>
      <c r="H341" s="6">
        <v>25000</v>
      </c>
      <c r="I341" s="5" t="s">
        <v>213</v>
      </c>
    </row>
    <row r="342" ht="14.3" customHeight="1" spans="1:9">
      <c r="A342" s="5"/>
      <c r="B342" s="5"/>
      <c r="C342" s="5"/>
      <c r="D342" s="4"/>
      <c r="E342" s="3"/>
      <c r="F342" s="3" t="s">
        <v>581</v>
      </c>
      <c r="G342" s="3" t="s">
        <v>276</v>
      </c>
      <c r="H342" s="6">
        <v>20000</v>
      </c>
      <c r="I342" s="5" t="s">
        <v>213</v>
      </c>
    </row>
    <row r="343" ht="14.3" customHeight="1" spans="1:9">
      <c r="A343" s="5"/>
      <c r="B343" s="5"/>
      <c r="C343" s="5"/>
      <c r="D343" s="4"/>
      <c r="E343" s="3"/>
      <c r="F343" s="3" t="s">
        <v>582</v>
      </c>
      <c r="G343" s="3" t="s">
        <v>583</v>
      </c>
      <c r="H343" s="6">
        <v>23000</v>
      </c>
      <c r="I343" s="5" t="s">
        <v>213</v>
      </c>
    </row>
    <row r="344" ht="14.3" customHeight="1" spans="1:9">
      <c r="A344" s="5"/>
      <c r="B344" s="5"/>
      <c r="C344" s="5"/>
      <c r="D344" s="4"/>
      <c r="E344" s="3"/>
      <c r="F344" s="3" t="s">
        <v>319</v>
      </c>
      <c r="G344" s="3" t="s">
        <v>320</v>
      </c>
      <c r="H344" s="6">
        <v>25000</v>
      </c>
      <c r="I344" s="5" t="s">
        <v>213</v>
      </c>
    </row>
    <row r="345" ht="14.3" customHeight="1" spans="1:9">
      <c r="A345" s="5"/>
      <c r="B345" s="5"/>
      <c r="C345" s="5"/>
      <c r="D345" s="4"/>
      <c r="E345" s="3"/>
      <c r="F345" s="3" t="s">
        <v>584</v>
      </c>
      <c r="G345" s="3" t="s">
        <v>585</v>
      </c>
      <c r="H345" s="6">
        <v>15000</v>
      </c>
      <c r="I345" s="5" t="s">
        <v>213</v>
      </c>
    </row>
    <row r="346" ht="14.3" customHeight="1" spans="1:9">
      <c r="A346" s="5"/>
      <c r="B346" s="5"/>
      <c r="C346" s="5"/>
      <c r="D346" s="4"/>
      <c r="E346" s="3"/>
      <c r="F346" s="3" t="s">
        <v>586</v>
      </c>
      <c r="G346" s="3" t="s">
        <v>587</v>
      </c>
      <c r="H346" s="6">
        <v>5000</v>
      </c>
      <c r="I346" s="5" t="s">
        <v>213</v>
      </c>
    </row>
    <row r="347" ht="14.3" customHeight="1" spans="1:9">
      <c r="A347" s="5"/>
      <c r="B347" s="5"/>
      <c r="C347" s="5"/>
      <c r="D347" s="4"/>
      <c r="E347" s="3"/>
      <c r="F347" s="3" t="s">
        <v>255</v>
      </c>
      <c r="G347" s="3" t="s">
        <v>256</v>
      </c>
      <c r="H347" s="6">
        <v>6500</v>
      </c>
      <c r="I347" s="5" t="s">
        <v>213</v>
      </c>
    </row>
    <row r="348" ht="14.3" customHeight="1" spans="1:9">
      <c r="A348" s="5"/>
      <c r="B348" s="5"/>
      <c r="C348" s="5"/>
      <c r="D348" s="4"/>
      <c r="E348" s="3"/>
      <c r="F348" s="3" t="s">
        <v>413</v>
      </c>
      <c r="G348" s="3" t="s">
        <v>588</v>
      </c>
      <c r="H348" s="6">
        <v>30000</v>
      </c>
      <c r="I348" s="5" t="s">
        <v>213</v>
      </c>
    </row>
    <row r="349" ht="14.3" customHeight="1" spans="1:9">
      <c r="A349" s="5"/>
      <c r="B349" s="5"/>
      <c r="C349" s="5"/>
      <c r="D349" s="4"/>
      <c r="E349" s="3"/>
      <c r="F349" s="3" t="s">
        <v>565</v>
      </c>
      <c r="G349" s="3" t="s">
        <v>343</v>
      </c>
      <c r="H349" s="6">
        <v>30000</v>
      </c>
      <c r="I349" s="5" t="s">
        <v>213</v>
      </c>
    </row>
    <row r="350" ht="22.6" customHeight="1" spans="1:9">
      <c r="A350" s="5"/>
      <c r="B350" s="5"/>
      <c r="C350" s="5"/>
      <c r="D350" s="4"/>
      <c r="E350" s="3"/>
      <c r="F350" s="3" t="s">
        <v>325</v>
      </c>
      <c r="G350" s="3" t="s">
        <v>249</v>
      </c>
      <c r="H350" s="6">
        <v>38000</v>
      </c>
      <c r="I350" s="5" t="s">
        <v>213</v>
      </c>
    </row>
    <row r="351" ht="14.3" customHeight="1" spans="1:9">
      <c r="A351" s="5"/>
      <c r="B351" s="5"/>
      <c r="C351" s="5"/>
      <c r="D351" s="4"/>
      <c r="E351" s="3"/>
      <c r="F351" s="3" t="s">
        <v>292</v>
      </c>
      <c r="G351" s="3" t="s">
        <v>278</v>
      </c>
      <c r="H351" s="6">
        <v>7500</v>
      </c>
      <c r="I351" s="5" t="s">
        <v>213</v>
      </c>
    </row>
    <row r="352" ht="14.3" customHeight="1" spans="1:9">
      <c r="A352" s="5"/>
      <c r="B352" s="5"/>
      <c r="C352" s="5"/>
      <c r="D352" s="4"/>
      <c r="E352" s="3"/>
      <c r="F352" s="3" t="s">
        <v>234</v>
      </c>
      <c r="G352" s="3" t="s">
        <v>235</v>
      </c>
      <c r="H352" s="6">
        <v>42000</v>
      </c>
      <c r="I352" s="5" t="s">
        <v>213</v>
      </c>
    </row>
    <row r="353" ht="14.3" customHeight="1" spans="1:9">
      <c r="A353" s="5"/>
      <c r="B353" s="5"/>
      <c r="C353" s="5"/>
      <c r="D353" s="4"/>
      <c r="E353" s="3"/>
      <c r="F353" s="3" t="s">
        <v>589</v>
      </c>
      <c r="G353" s="3" t="s">
        <v>294</v>
      </c>
      <c r="H353" s="6">
        <v>21000</v>
      </c>
      <c r="I353" s="5" t="s">
        <v>213</v>
      </c>
    </row>
    <row r="354" ht="14.3" customHeight="1" spans="1:9">
      <c r="A354" s="5"/>
      <c r="B354" s="5"/>
      <c r="C354" s="5"/>
      <c r="D354" s="4"/>
      <c r="E354" s="3"/>
      <c r="F354" s="3" t="s">
        <v>355</v>
      </c>
      <c r="G354" s="3" t="s">
        <v>356</v>
      </c>
      <c r="H354" s="6">
        <v>1500</v>
      </c>
      <c r="I354" s="5" t="s">
        <v>213</v>
      </c>
    </row>
    <row r="355" ht="14.3" customHeight="1" spans="1:9">
      <c r="A355" s="5"/>
      <c r="B355" s="5"/>
      <c r="C355" s="5"/>
      <c r="D355" s="4"/>
      <c r="E355" s="3"/>
      <c r="F355" s="3" t="s">
        <v>590</v>
      </c>
      <c r="G355" s="3" t="s">
        <v>591</v>
      </c>
      <c r="H355" s="6">
        <v>8350</v>
      </c>
      <c r="I355" s="5" t="s">
        <v>213</v>
      </c>
    </row>
    <row r="356" ht="14.3" customHeight="1" spans="1:9">
      <c r="A356" s="5"/>
      <c r="B356" s="5"/>
      <c r="C356" s="5"/>
      <c r="D356" s="4">
        <v>20000</v>
      </c>
      <c r="E356" s="3" t="s">
        <v>592</v>
      </c>
      <c r="F356" s="3" t="s">
        <v>593</v>
      </c>
      <c r="G356" s="3" t="s">
        <v>217</v>
      </c>
      <c r="H356" s="6">
        <v>20000</v>
      </c>
      <c r="I356" s="5" t="s">
        <v>213</v>
      </c>
    </row>
    <row r="357" ht="22.6" customHeight="1" spans="1:9">
      <c r="A357" s="5"/>
      <c r="B357" s="5"/>
      <c r="C357" s="5"/>
      <c r="D357" s="4">
        <v>469000</v>
      </c>
      <c r="E357" s="3" t="s">
        <v>594</v>
      </c>
      <c r="F357" s="3" t="s">
        <v>594</v>
      </c>
      <c r="G357" s="3" t="s">
        <v>595</v>
      </c>
      <c r="H357" s="6">
        <v>469000</v>
      </c>
      <c r="I357" s="5" t="s">
        <v>213</v>
      </c>
    </row>
    <row r="358" ht="22.6" customHeight="1" spans="1:9">
      <c r="A358" s="5"/>
      <c r="B358" s="5"/>
      <c r="C358" s="5"/>
      <c r="D358" s="4">
        <v>298306.31</v>
      </c>
      <c r="E358" s="3" t="s">
        <v>596</v>
      </c>
      <c r="F358" s="3" t="s">
        <v>596</v>
      </c>
      <c r="G358" s="3" t="s">
        <v>597</v>
      </c>
      <c r="H358" s="6">
        <v>128306.31</v>
      </c>
      <c r="I358" s="5" t="s">
        <v>213</v>
      </c>
    </row>
    <row r="359" ht="22.6" customHeight="1" spans="1:9">
      <c r="A359" s="5"/>
      <c r="B359" s="5"/>
      <c r="C359" s="5"/>
      <c r="D359" s="4"/>
      <c r="E359" s="3"/>
      <c r="F359" s="3" t="s">
        <v>598</v>
      </c>
      <c r="G359" s="3" t="s">
        <v>599</v>
      </c>
      <c r="H359" s="6">
        <v>170000</v>
      </c>
      <c r="I359" s="5" t="s">
        <v>213</v>
      </c>
    </row>
    <row r="360" ht="14.3" customHeight="1" spans="1:9">
      <c r="A360" s="5">
        <v>38</v>
      </c>
      <c r="B360" s="5" t="s">
        <v>600</v>
      </c>
      <c r="C360" s="5" t="s">
        <v>108</v>
      </c>
      <c r="D360" s="4">
        <v>275600</v>
      </c>
      <c r="E360" s="3" t="s">
        <v>210</v>
      </c>
      <c r="F360" s="3" t="s">
        <v>601</v>
      </c>
      <c r="G360" s="3" t="s">
        <v>343</v>
      </c>
      <c r="H360" s="6">
        <v>40000</v>
      </c>
      <c r="I360" s="5" t="s">
        <v>213</v>
      </c>
    </row>
    <row r="361" ht="14.3" customHeight="1" spans="1:9">
      <c r="A361" s="5"/>
      <c r="B361" s="5"/>
      <c r="C361" s="5"/>
      <c r="D361" s="4"/>
      <c r="E361" s="3"/>
      <c r="F361" s="3" t="s">
        <v>602</v>
      </c>
      <c r="G361" s="3" t="s">
        <v>233</v>
      </c>
      <c r="H361" s="6">
        <v>84000</v>
      </c>
      <c r="I361" s="5" t="s">
        <v>213</v>
      </c>
    </row>
    <row r="362" ht="14.3" customHeight="1" spans="1:9">
      <c r="A362" s="5"/>
      <c r="B362" s="5"/>
      <c r="C362" s="5"/>
      <c r="D362" s="4"/>
      <c r="E362" s="3"/>
      <c r="F362" s="3" t="s">
        <v>603</v>
      </c>
      <c r="G362" s="3" t="s">
        <v>604</v>
      </c>
      <c r="H362" s="6">
        <v>3600</v>
      </c>
      <c r="I362" s="5" t="s">
        <v>213</v>
      </c>
    </row>
    <row r="363" ht="14.3" customHeight="1" spans="1:9">
      <c r="A363" s="5"/>
      <c r="B363" s="5"/>
      <c r="C363" s="5"/>
      <c r="D363" s="4"/>
      <c r="E363" s="3"/>
      <c r="F363" s="3" t="s">
        <v>605</v>
      </c>
      <c r="G363" s="3" t="s">
        <v>606</v>
      </c>
      <c r="H363" s="6">
        <v>11760</v>
      </c>
      <c r="I363" s="5" t="s">
        <v>213</v>
      </c>
    </row>
    <row r="364" ht="14.3" customHeight="1" spans="1:9">
      <c r="A364" s="5"/>
      <c r="B364" s="5"/>
      <c r="C364" s="5"/>
      <c r="D364" s="4"/>
      <c r="E364" s="3"/>
      <c r="F364" s="3" t="s">
        <v>318</v>
      </c>
      <c r="G364" s="3" t="s">
        <v>276</v>
      </c>
      <c r="H364" s="6">
        <v>15000</v>
      </c>
      <c r="I364" s="5" t="s">
        <v>213</v>
      </c>
    </row>
    <row r="365" ht="14.3" customHeight="1" spans="1:9">
      <c r="A365" s="5"/>
      <c r="B365" s="5"/>
      <c r="C365" s="5"/>
      <c r="D365" s="4"/>
      <c r="E365" s="3"/>
      <c r="F365" s="3" t="s">
        <v>607</v>
      </c>
      <c r="G365" s="3" t="s">
        <v>212</v>
      </c>
      <c r="H365" s="6">
        <v>15000</v>
      </c>
      <c r="I365" s="5" t="s">
        <v>213</v>
      </c>
    </row>
    <row r="366" ht="14.3" customHeight="1" spans="1:9">
      <c r="A366" s="5"/>
      <c r="B366" s="5"/>
      <c r="C366" s="5"/>
      <c r="D366" s="4"/>
      <c r="E366" s="3"/>
      <c r="F366" s="3" t="s">
        <v>608</v>
      </c>
      <c r="G366" s="3" t="s">
        <v>212</v>
      </c>
      <c r="H366" s="6">
        <v>45000</v>
      </c>
      <c r="I366" s="5" t="s">
        <v>213</v>
      </c>
    </row>
    <row r="367" ht="22.6" customHeight="1" spans="1:9">
      <c r="A367" s="5"/>
      <c r="B367" s="5"/>
      <c r="C367" s="5"/>
      <c r="D367" s="4"/>
      <c r="E367" s="3"/>
      <c r="F367" s="3" t="s">
        <v>609</v>
      </c>
      <c r="G367" s="3" t="s">
        <v>249</v>
      </c>
      <c r="H367" s="6">
        <v>37240</v>
      </c>
      <c r="I367" s="5" t="s">
        <v>213</v>
      </c>
    </row>
    <row r="368" ht="14.3" customHeight="1" spans="1:9">
      <c r="A368" s="5"/>
      <c r="B368" s="5"/>
      <c r="C368" s="5"/>
      <c r="D368" s="4"/>
      <c r="E368" s="3"/>
      <c r="F368" s="3" t="s">
        <v>234</v>
      </c>
      <c r="G368" s="3" t="s">
        <v>333</v>
      </c>
      <c r="H368" s="6">
        <v>24000</v>
      </c>
      <c r="I368" s="5" t="s">
        <v>213</v>
      </c>
    </row>
    <row r="369" ht="14.3" customHeight="1" spans="1:9">
      <c r="A369" s="5">
        <v>39</v>
      </c>
      <c r="B369" s="5" t="s">
        <v>610</v>
      </c>
      <c r="C369" s="5" t="s">
        <v>110</v>
      </c>
      <c r="D369" s="4">
        <v>162500</v>
      </c>
      <c r="E369" s="3" t="s">
        <v>210</v>
      </c>
      <c r="F369" s="3" t="s">
        <v>361</v>
      </c>
      <c r="G369" s="3" t="s">
        <v>294</v>
      </c>
      <c r="H369" s="6">
        <v>10000</v>
      </c>
      <c r="I369" s="5" t="s">
        <v>213</v>
      </c>
    </row>
    <row r="370" ht="14.3" customHeight="1" spans="1:9">
      <c r="A370" s="5"/>
      <c r="B370" s="5"/>
      <c r="C370" s="5"/>
      <c r="D370" s="4"/>
      <c r="E370" s="3"/>
      <c r="F370" s="3" t="s">
        <v>611</v>
      </c>
      <c r="G370" s="3" t="s">
        <v>422</v>
      </c>
      <c r="H370" s="6">
        <v>20000</v>
      </c>
      <c r="I370" s="5" t="s">
        <v>213</v>
      </c>
    </row>
    <row r="371" ht="14.3" customHeight="1" spans="1:9">
      <c r="A371" s="5"/>
      <c r="B371" s="5"/>
      <c r="C371" s="5"/>
      <c r="D371" s="4"/>
      <c r="E371" s="3"/>
      <c r="F371" s="3" t="s">
        <v>254</v>
      </c>
      <c r="G371" s="3" t="s">
        <v>223</v>
      </c>
      <c r="H371" s="6">
        <v>2000</v>
      </c>
      <c r="I371" s="5" t="s">
        <v>213</v>
      </c>
    </row>
    <row r="372" ht="14.3" customHeight="1" spans="1:9">
      <c r="A372" s="5"/>
      <c r="B372" s="5"/>
      <c r="C372" s="5"/>
      <c r="D372" s="4"/>
      <c r="E372" s="3"/>
      <c r="F372" s="3" t="s">
        <v>352</v>
      </c>
      <c r="G372" s="3" t="s">
        <v>353</v>
      </c>
      <c r="H372" s="6">
        <v>2500</v>
      </c>
      <c r="I372" s="5" t="s">
        <v>213</v>
      </c>
    </row>
    <row r="373" ht="14.3" customHeight="1" spans="1:9">
      <c r="A373" s="5"/>
      <c r="B373" s="5"/>
      <c r="C373" s="5"/>
      <c r="D373" s="4"/>
      <c r="E373" s="3"/>
      <c r="F373" s="3" t="s">
        <v>612</v>
      </c>
      <c r="G373" s="3" t="s">
        <v>217</v>
      </c>
      <c r="H373" s="6">
        <v>20000</v>
      </c>
      <c r="I373" s="5" t="s">
        <v>213</v>
      </c>
    </row>
    <row r="374" ht="14.3" customHeight="1" spans="1:9">
      <c r="A374" s="5"/>
      <c r="B374" s="5"/>
      <c r="C374" s="5"/>
      <c r="D374" s="4"/>
      <c r="E374" s="3"/>
      <c r="F374" s="3" t="s">
        <v>211</v>
      </c>
      <c r="G374" s="3" t="s">
        <v>212</v>
      </c>
      <c r="H374" s="6">
        <v>16000</v>
      </c>
      <c r="I374" s="5" t="s">
        <v>213</v>
      </c>
    </row>
    <row r="375" ht="14.3" customHeight="1" spans="1:9">
      <c r="A375" s="5"/>
      <c r="B375" s="5"/>
      <c r="C375" s="5"/>
      <c r="D375" s="4"/>
      <c r="E375" s="3"/>
      <c r="F375" s="3" t="s">
        <v>287</v>
      </c>
      <c r="G375" s="3" t="s">
        <v>276</v>
      </c>
      <c r="H375" s="6">
        <v>10000</v>
      </c>
      <c r="I375" s="5" t="s">
        <v>213</v>
      </c>
    </row>
    <row r="376" ht="14.3" customHeight="1" spans="1:9">
      <c r="A376" s="5"/>
      <c r="B376" s="5"/>
      <c r="C376" s="5"/>
      <c r="D376" s="4"/>
      <c r="E376" s="3"/>
      <c r="F376" s="3" t="s">
        <v>228</v>
      </c>
      <c r="G376" s="3" t="s">
        <v>412</v>
      </c>
      <c r="H376" s="6">
        <v>6000</v>
      </c>
      <c r="I376" s="5" t="s">
        <v>213</v>
      </c>
    </row>
    <row r="377" ht="14.3" customHeight="1" spans="1:9">
      <c r="A377" s="5"/>
      <c r="B377" s="5"/>
      <c r="C377" s="5"/>
      <c r="D377" s="4"/>
      <c r="E377" s="3"/>
      <c r="F377" s="3" t="s">
        <v>319</v>
      </c>
      <c r="G377" s="3" t="s">
        <v>316</v>
      </c>
      <c r="H377" s="6">
        <v>4000</v>
      </c>
      <c r="I377" s="5" t="s">
        <v>213</v>
      </c>
    </row>
    <row r="378" ht="14.3" customHeight="1" spans="1:9">
      <c r="A378" s="5"/>
      <c r="B378" s="5"/>
      <c r="C378" s="5"/>
      <c r="D378" s="4"/>
      <c r="E378" s="3"/>
      <c r="F378" s="3" t="s">
        <v>613</v>
      </c>
      <c r="G378" s="3" t="s">
        <v>310</v>
      </c>
      <c r="H378" s="6">
        <v>10000</v>
      </c>
      <c r="I378" s="5" t="s">
        <v>213</v>
      </c>
    </row>
    <row r="379" ht="14.3" customHeight="1" spans="1:9">
      <c r="A379" s="5"/>
      <c r="B379" s="5"/>
      <c r="C379" s="5"/>
      <c r="D379" s="4"/>
      <c r="E379" s="3"/>
      <c r="F379" s="3" t="s">
        <v>255</v>
      </c>
      <c r="G379" s="3" t="s">
        <v>256</v>
      </c>
      <c r="H379" s="6">
        <v>6000</v>
      </c>
      <c r="I379" s="5" t="s">
        <v>213</v>
      </c>
    </row>
    <row r="380" ht="14.3" customHeight="1" spans="1:9">
      <c r="A380" s="5"/>
      <c r="B380" s="5"/>
      <c r="C380" s="5"/>
      <c r="D380" s="4"/>
      <c r="E380" s="3"/>
      <c r="F380" s="3" t="s">
        <v>487</v>
      </c>
      <c r="G380" s="3" t="s">
        <v>401</v>
      </c>
      <c r="H380" s="6">
        <v>20000</v>
      </c>
      <c r="I380" s="5" t="s">
        <v>213</v>
      </c>
    </row>
    <row r="381" ht="14.3" customHeight="1" spans="1:9">
      <c r="A381" s="5"/>
      <c r="B381" s="5"/>
      <c r="C381" s="5"/>
      <c r="D381" s="4"/>
      <c r="E381" s="3"/>
      <c r="F381" s="3" t="s">
        <v>232</v>
      </c>
      <c r="G381" s="3" t="s">
        <v>233</v>
      </c>
      <c r="H381" s="6">
        <v>32000</v>
      </c>
      <c r="I381" s="5" t="s">
        <v>213</v>
      </c>
    </row>
    <row r="382" ht="14.3" customHeight="1" spans="1:9">
      <c r="A382" s="5"/>
      <c r="B382" s="5"/>
      <c r="C382" s="5"/>
      <c r="D382" s="4"/>
      <c r="E382" s="3"/>
      <c r="F382" s="3" t="s">
        <v>614</v>
      </c>
      <c r="G382" s="3" t="s">
        <v>277</v>
      </c>
      <c r="H382" s="6">
        <v>4000</v>
      </c>
      <c r="I382" s="5" t="s">
        <v>213</v>
      </c>
    </row>
    <row r="383" ht="14.3" customHeight="1" spans="1:9">
      <c r="A383" s="5"/>
      <c r="B383" s="5"/>
      <c r="C383" s="5"/>
      <c r="D383" s="4">
        <v>70000</v>
      </c>
      <c r="E383" s="3" t="s">
        <v>615</v>
      </c>
      <c r="F383" s="3" t="s">
        <v>216</v>
      </c>
      <c r="G383" s="3" t="s">
        <v>217</v>
      </c>
      <c r="H383" s="6">
        <v>20000</v>
      </c>
      <c r="I383" s="5" t="s">
        <v>213</v>
      </c>
    </row>
    <row r="384" ht="14.3" customHeight="1" spans="1:9">
      <c r="A384" s="5"/>
      <c r="B384" s="5"/>
      <c r="C384" s="5"/>
      <c r="D384" s="4"/>
      <c r="E384" s="3"/>
      <c r="F384" s="3" t="s">
        <v>616</v>
      </c>
      <c r="G384" s="3" t="s">
        <v>617</v>
      </c>
      <c r="H384" s="6">
        <v>50000</v>
      </c>
      <c r="I384" s="5" t="s">
        <v>213</v>
      </c>
    </row>
    <row r="385" ht="14.3" customHeight="1" spans="1:9">
      <c r="A385" s="5">
        <v>40</v>
      </c>
      <c r="B385" s="5" t="s">
        <v>618</v>
      </c>
      <c r="C385" s="5" t="s">
        <v>111</v>
      </c>
      <c r="D385" s="4">
        <v>9500</v>
      </c>
      <c r="E385" s="3" t="s">
        <v>210</v>
      </c>
      <c r="F385" s="3" t="s">
        <v>211</v>
      </c>
      <c r="G385" s="3" t="s">
        <v>212</v>
      </c>
      <c r="H385" s="6">
        <v>1500</v>
      </c>
      <c r="I385" s="5" t="s">
        <v>213</v>
      </c>
    </row>
    <row r="386" ht="14.3" customHeight="1" spans="1:9">
      <c r="A386" s="5"/>
      <c r="B386" s="5"/>
      <c r="C386" s="5"/>
      <c r="D386" s="4"/>
      <c r="E386" s="3"/>
      <c r="F386" s="3" t="s">
        <v>619</v>
      </c>
      <c r="G386" s="3" t="s">
        <v>235</v>
      </c>
      <c r="H386" s="6">
        <v>8000</v>
      </c>
      <c r="I386" s="5" t="s">
        <v>213</v>
      </c>
    </row>
    <row r="387" ht="14.3" customHeight="1" spans="1:9">
      <c r="A387" s="5">
        <v>41</v>
      </c>
      <c r="B387" s="5" t="s">
        <v>620</v>
      </c>
      <c r="C387" s="5" t="s">
        <v>112</v>
      </c>
      <c r="D387" s="4">
        <v>20000</v>
      </c>
      <c r="E387" s="3" t="s">
        <v>210</v>
      </c>
      <c r="F387" s="3" t="s">
        <v>621</v>
      </c>
      <c r="G387" s="3" t="s">
        <v>622</v>
      </c>
      <c r="H387" s="6">
        <v>13000</v>
      </c>
      <c r="I387" s="5" t="s">
        <v>213</v>
      </c>
    </row>
    <row r="388" ht="14.3" customHeight="1" spans="1:9">
      <c r="A388" s="5"/>
      <c r="B388" s="5"/>
      <c r="C388" s="5"/>
      <c r="D388" s="4"/>
      <c r="E388" s="3"/>
      <c r="F388" s="3" t="s">
        <v>623</v>
      </c>
      <c r="G388" s="3" t="s">
        <v>424</v>
      </c>
      <c r="H388" s="6">
        <v>7000</v>
      </c>
      <c r="I388" s="5" t="s">
        <v>213</v>
      </c>
    </row>
    <row r="389" ht="22.6" customHeight="1" spans="1:9">
      <c r="A389" s="5">
        <v>42</v>
      </c>
      <c r="B389" s="5" t="s">
        <v>624</v>
      </c>
      <c r="C389" s="5" t="s">
        <v>114</v>
      </c>
      <c r="D389" s="4">
        <v>87409</v>
      </c>
      <c r="E389" s="3" t="s">
        <v>625</v>
      </c>
      <c r="F389" s="3" t="s">
        <v>626</v>
      </c>
      <c r="G389" s="3" t="s">
        <v>627</v>
      </c>
      <c r="H389" s="6">
        <v>87409</v>
      </c>
      <c r="I389" s="5" t="s">
        <v>213</v>
      </c>
    </row>
    <row r="390" ht="14.3" customHeight="1" spans="1:9">
      <c r="A390" s="5"/>
      <c r="B390" s="5"/>
      <c r="C390" s="5"/>
      <c r="D390" s="4">
        <v>124944</v>
      </c>
      <c r="E390" s="3" t="s">
        <v>210</v>
      </c>
      <c r="F390" s="3" t="s">
        <v>246</v>
      </c>
      <c r="G390" s="3" t="s">
        <v>212</v>
      </c>
      <c r="H390" s="6">
        <v>30000</v>
      </c>
      <c r="I390" s="5" t="s">
        <v>213</v>
      </c>
    </row>
    <row r="391" ht="14.3" customHeight="1" spans="1:9">
      <c r="A391" s="5"/>
      <c r="B391" s="5"/>
      <c r="C391" s="5"/>
      <c r="D391" s="4"/>
      <c r="E391" s="3"/>
      <c r="F391" s="3" t="s">
        <v>628</v>
      </c>
      <c r="G391" s="3" t="s">
        <v>629</v>
      </c>
      <c r="H391" s="6">
        <v>6840</v>
      </c>
      <c r="I391" s="5" t="s">
        <v>213</v>
      </c>
    </row>
    <row r="392" ht="14.3" customHeight="1" spans="1:9">
      <c r="A392" s="5"/>
      <c r="B392" s="5"/>
      <c r="C392" s="5"/>
      <c r="D392" s="4"/>
      <c r="E392" s="3"/>
      <c r="F392" s="3" t="s">
        <v>630</v>
      </c>
      <c r="G392" s="3" t="s">
        <v>627</v>
      </c>
      <c r="H392" s="6">
        <v>82104</v>
      </c>
      <c r="I392" s="5" t="s">
        <v>213</v>
      </c>
    </row>
    <row r="393" ht="14.3" customHeight="1" spans="1:9">
      <c r="A393" s="5"/>
      <c r="B393" s="5"/>
      <c r="C393" s="5"/>
      <c r="D393" s="4"/>
      <c r="E393" s="3"/>
      <c r="F393" s="3" t="s">
        <v>631</v>
      </c>
      <c r="G393" s="3" t="s">
        <v>629</v>
      </c>
      <c r="H393" s="6">
        <v>6000</v>
      </c>
      <c r="I393" s="5" t="s">
        <v>213</v>
      </c>
    </row>
    <row r="394" ht="22.6" customHeight="1" spans="1:9">
      <c r="A394" s="5"/>
      <c r="B394" s="5"/>
      <c r="C394" s="5"/>
      <c r="D394" s="4">
        <v>180000</v>
      </c>
      <c r="E394" s="3" t="s">
        <v>632</v>
      </c>
      <c r="F394" s="3" t="s">
        <v>633</v>
      </c>
      <c r="G394" s="3" t="s">
        <v>217</v>
      </c>
      <c r="H394" s="6">
        <v>150000</v>
      </c>
      <c r="I394" s="5" t="s">
        <v>213</v>
      </c>
    </row>
    <row r="395" ht="14.3" customHeight="1" spans="1:9">
      <c r="A395" s="5"/>
      <c r="B395" s="5"/>
      <c r="C395" s="5"/>
      <c r="D395" s="4"/>
      <c r="E395" s="3"/>
      <c r="F395" s="3" t="s">
        <v>634</v>
      </c>
      <c r="G395" s="3" t="s">
        <v>401</v>
      </c>
      <c r="H395" s="6">
        <v>30000</v>
      </c>
      <c r="I395" s="5" t="s">
        <v>213</v>
      </c>
    </row>
    <row r="396" ht="22.6" customHeight="1" spans="1:9">
      <c r="A396" s="5"/>
      <c r="B396" s="5"/>
      <c r="C396" s="5"/>
      <c r="D396" s="4">
        <v>100000</v>
      </c>
      <c r="E396" s="3" t="s">
        <v>635</v>
      </c>
      <c r="F396" s="3" t="s">
        <v>636</v>
      </c>
      <c r="G396" s="3" t="s">
        <v>217</v>
      </c>
      <c r="H396" s="6">
        <v>100000</v>
      </c>
      <c r="I396" s="5" t="s">
        <v>213</v>
      </c>
    </row>
    <row r="397" ht="33.9" customHeight="1" spans="1:9">
      <c r="A397" s="5"/>
      <c r="B397" s="5"/>
      <c r="C397" s="5"/>
      <c r="D397" s="4">
        <v>2000000</v>
      </c>
      <c r="E397" s="3" t="s">
        <v>637</v>
      </c>
      <c r="F397" s="3" t="s">
        <v>638</v>
      </c>
      <c r="G397" s="3" t="s">
        <v>398</v>
      </c>
      <c r="H397" s="6">
        <v>2000000</v>
      </c>
      <c r="I397" s="5" t="s">
        <v>213</v>
      </c>
    </row>
    <row r="398" ht="14.3" customHeight="1" spans="1:9">
      <c r="A398" s="5">
        <v>43</v>
      </c>
      <c r="B398" s="5" t="s">
        <v>639</v>
      </c>
      <c r="C398" s="5" t="s">
        <v>115</v>
      </c>
      <c r="D398" s="4">
        <v>302000</v>
      </c>
      <c r="E398" s="3" t="s">
        <v>210</v>
      </c>
      <c r="F398" s="3" t="s">
        <v>640</v>
      </c>
      <c r="G398" s="3" t="s">
        <v>233</v>
      </c>
      <c r="H398" s="6">
        <v>35000</v>
      </c>
      <c r="I398" s="5" t="s">
        <v>213</v>
      </c>
    </row>
    <row r="399" ht="14.3" customHeight="1" spans="1:9">
      <c r="A399" s="5"/>
      <c r="B399" s="5"/>
      <c r="C399" s="5"/>
      <c r="D399" s="4"/>
      <c r="E399" s="3"/>
      <c r="F399" s="3"/>
      <c r="G399" s="3" t="s">
        <v>294</v>
      </c>
      <c r="H399" s="6">
        <v>24000</v>
      </c>
      <c r="I399" s="5" t="s">
        <v>213</v>
      </c>
    </row>
    <row r="400" ht="14.3" customHeight="1" spans="1:9">
      <c r="A400" s="5"/>
      <c r="B400" s="5"/>
      <c r="C400" s="5"/>
      <c r="D400" s="4"/>
      <c r="E400" s="3"/>
      <c r="F400" s="3"/>
      <c r="G400" s="3" t="s">
        <v>231</v>
      </c>
      <c r="H400" s="6">
        <v>12000</v>
      </c>
      <c r="I400" s="5" t="s">
        <v>213</v>
      </c>
    </row>
    <row r="401" ht="14.3" customHeight="1" spans="1:9">
      <c r="A401" s="5"/>
      <c r="B401" s="5"/>
      <c r="C401" s="5"/>
      <c r="D401" s="4"/>
      <c r="E401" s="3"/>
      <c r="F401" s="3"/>
      <c r="G401" s="3" t="s">
        <v>284</v>
      </c>
      <c r="H401" s="6">
        <v>30000</v>
      </c>
      <c r="I401" s="5" t="s">
        <v>213</v>
      </c>
    </row>
    <row r="402" ht="14.3" customHeight="1" spans="1:9">
      <c r="A402" s="5"/>
      <c r="B402" s="5"/>
      <c r="C402" s="5"/>
      <c r="D402" s="4"/>
      <c r="E402" s="3"/>
      <c r="F402" s="3"/>
      <c r="G402" s="3" t="s">
        <v>212</v>
      </c>
      <c r="H402" s="6">
        <v>25000</v>
      </c>
      <c r="I402" s="5" t="s">
        <v>213</v>
      </c>
    </row>
    <row r="403" ht="22.6" customHeight="1" spans="1:9">
      <c r="A403" s="5"/>
      <c r="B403" s="5"/>
      <c r="C403" s="5"/>
      <c r="D403" s="4"/>
      <c r="E403" s="3"/>
      <c r="F403" s="3"/>
      <c r="G403" s="3" t="s">
        <v>249</v>
      </c>
      <c r="H403" s="6">
        <v>40000</v>
      </c>
      <c r="I403" s="5" t="s">
        <v>213</v>
      </c>
    </row>
    <row r="404" ht="14.3" customHeight="1" spans="1:9">
      <c r="A404" s="5"/>
      <c r="B404" s="5"/>
      <c r="C404" s="5"/>
      <c r="D404" s="4"/>
      <c r="E404" s="3"/>
      <c r="F404" s="3"/>
      <c r="G404" s="3" t="s">
        <v>252</v>
      </c>
      <c r="H404" s="6">
        <v>40000</v>
      </c>
      <c r="I404" s="5" t="s">
        <v>213</v>
      </c>
    </row>
    <row r="405" ht="14.3" customHeight="1" spans="1:9">
      <c r="A405" s="5"/>
      <c r="B405" s="5"/>
      <c r="C405" s="5"/>
      <c r="D405" s="4"/>
      <c r="E405" s="3"/>
      <c r="F405" s="3"/>
      <c r="G405" s="3" t="s">
        <v>343</v>
      </c>
      <c r="H405" s="6">
        <v>38000</v>
      </c>
      <c r="I405" s="5" t="s">
        <v>213</v>
      </c>
    </row>
    <row r="406" ht="14.3" customHeight="1" spans="1:9">
      <c r="A406" s="5"/>
      <c r="B406" s="5"/>
      <c r="C406" s="5"/>
      <c r="D406" s="4"/>
      <c r="E406" s="3"/>
      <c r="F406" s="3"/>
      <c r="G406" s="3" t="s">
        <v>217</v>
      </c>
      <c r="H406" s="6">
        <v>10000</v>
      </c>
      <c r="I406" s="5" t="s">
        <v>213</v>
      </c>
    </row>
    <row r="407" ht="22.6" customHeight="1" spans="1:9">
      <c r="A407" s="5"/>
      <c r="B407" s="5"/>
      <c r="C407" s="5"/>
      <c r="D407" s="4"/>
      <c r="E407" s="3"/>
      <c r="F407" s="3"/>
      <c r="G407" s="3" t="s">
        <v>327</v>
      </c>
      <c r="H407" s="6">
        <v>24000</v>
      </c>
      <c r="I407" s="5" t="s">
        <v>213</v>
      </c>
    </row>
    <row r="408" ht="22.6" customHeight="1" spans="1:9">
      <c r="A408" s="5"/>
      <c r="B408" s="5"/>
      <c r="C408" s="5"/>
      <c r="D408" s="4"/>
      <c r="E408" s="3"/>
      <c r="F408" s="3"/>
      <c r="G408" s="3" t="s">
        <v>641</v>
      </c>
      <c r="H408" s="6">
        <v>24000</v>
      </c>
      <c r="I408" s="5" t="s">
        <v>213</v>
      </c>
    </row>
    <row r="409" ht="22.6" customHeight="1" spans="1:9">
      <c r="A409" s="5">
        <v>44</v>
      </c>
      <c r="B409" s="5" t="s">
        <v>642</v>
      </c>
      <c r="C409" s="5" t="s">
        <v>118</v>
      </c>
      <c r="D409" s="4">
        <v>95500</v>
      </c>
      <c r="E409" s="3" t="s">
        <v>210</v>
      </c>
      <c r="F409" s="3" t="s">
        <v>643</v>
      </c>
      <c r="G409" s="3" t="s">
        <v>641</v>
      </c>
      <c r="H409" s="6">
        <v>24000</v>
      </c>
      <c r="I409" s="5" t="s">
        <v>213</v>
      </c>
    </row>
    <row r="410" ht="14.3" customHeight="1" spans="1:9">
      <c r="A410" s="5"/>
      <c r="B410" s="5"/>
      <c r="C410" s="5"/>
      <c r="D410" s="4"/>
      <c r="E410" s="3"/>
      <c r="F410" s="3" t="s">
        <v>211</v>
      </c>
      <c r="G410" s="3" t="s">
        <v>212</v>
      </c>
      <c r="H410" s="6">
        <v>7500</v>
      </c>
      <c r="I410" s="5" t="s">
        <v>213</v>
      </c>
    </row>
    <row r="411" ht="14.3" customHeight="1" spans="1:9">
      <c r="A411" s="5"/>
      <c r="B411" s="5"/>
      <c r="C411" s="5"/>
      <c r="D411" s="4"/>
      <c r="E411" s="3"/>
      <c r="F411" s="3" t="s">
        <v>318</v>
      </c>
      <c r="G411" s="3" t="s">
        <v>277</v>
      </c>
      <c r="H411" s="6">
        <v>6600</v>
      </c>
      <c r="I411" s="5" t="s">
        <v>213</v>
      </c>
    </row>
    <row r="412" ht="14.3" customHeight="1" spans="1:9">
      <c r="A412" s="5"/>
      <c r="B412" s="5"/>
      <c r="C412" s="5"/>
      <c r="D412" s="4"/>
      <c r="E412" s="3"/>
      <c r="F412" s="3" t="s">
        <v>232</v>
      </c>
      <c r="G412" s="3" t="s">
        <v>233</v>
      </c>
      <c r="H412" s="6">
        <v>27000</v>
      </c>
      <c r="I412" s="5" t="s">
        <v>213</v>
      </c>
    </row>
    <row r="413" ht="22.6" customHeight="1" spans="1:9">
      <c r="A413" s="5"/>
      <c r="B413" s="5"/>
      <c r="C413" s="5"/>
      <c r="D413" s="4"/>
      <c r="E413" s="3"/>
      <c r="F413" s="3" t="s">
        <v>445</v>
      </c>
      <c r="G413" s="3" t="s">
        <v>249</v>
      </c>
      <c r="H413" s="6">
        <v>26400</v>
      </c>
      <c r="I413" s="5" t="s">
        <v>213</v>
      </c>
    </row>
    <row r="414" ht="22.6" customHeight="1" spans="1:9">
      <c r="A414" s="5"/>
      <c r="B414" s="5"/>
      <c r="C414" s="5"/>
      <c r="D414" s="4"/>
      <c r="E414" s="3"/>
      <c r="F414" s="3" t="s">
        <v>644</v>
      </c>
      <c r="G414" s="3" t="s">
        <v>645</v>
      </c>
      <c r="H414" s="6">
        <v>4000</v>
      </c>
      <c r="I414" s="5" t="s">
        <v>213</v>
      </c>
    </row>
    <row r="415" ht="14.3" customHeight="1" spans="1:9">
      <c r="A415" s="5"/>
      <c r="B415" s="5"/>
      <c r="C415" s="5"/>
      <c r="D415" s="4">
        <v>48800</v>
      </c>
      <c r="E415" s="3" t="s">
        <v>646</v>
      </c>
      <c r="F415" s="3" t="s">
        <v>456</v>
      </c>
      <c r="G415" s="3" t="s">
        <v>316</v>
      </c>
      <c r="H415" s="6">
        <v>2800</v>
      </c>
      <c r="I415" s="5" t="s">
        <v>213</v>
      </c>
    </row>
    <row r="416" ht="22.6" customHeight="1" spans="1:9">
      <c r="A416" s="5"/>
      <c r="B416" s="5"/>
      <c r="C416" s="5"/>
      <c r="D416" s="4"/>
      <c r="E416" s="3"/>
      <c r="F416" s="3" t="s">
        <v>647</v>
      </c>
      <c r="G416" s="3" t="s">
        <v>217</v>
      </c>
      <c r="H416" s="6">
        <v>17500</v>
      </c>
      <c r="I416" s="5" t="s">
        <v>213</v>
      </c>
    </row>
    <row r="417" ht="14.3" customHeight="1" spans="1:9">
      <c r="A417" s="5"/>
      <c r="B417" s="5"/>
      <c r="C417" s="5"/>
      <c r="D417" s="4"/>
      <c r="E417" s="3"/>
      <c r="F417" s="3" t="s">
        <v>648</v>
      </c>
      <c r="G417" s="3" t="s">
        <v>217</v>
      </c>
      <c r="H417" s="6">
        <v>12000</v>
      </c>
      <c r="I417" s="5" t="s">
        <v>213</v>
      </c>
    </row>
    <row r="418" ht="22.6" customHeight="1" spans="1:9">
      <c r="A418" s="5"/>
      <c r="B418" s="5"/>
      <c r="C418" s="5"/>
      <c r="D418" s="4"/>
      <c r="E418" s="3"/>
      <c r="F418" s="3" t="s">
        <v>649</v>
      </c>
      <c r="G418" s="3" t="s">
        <v>533</v>
      </c>
      <c r="H418" s="6">
        <v>4000</v>
      </c>
      <c r="I418" s="5" t="s">
        <v>213</v>
      </c>
    </row>
    <row r="419" ht="14.3" customHeight="1" spans="1:9">
      <c r="A419" s="5"/>
      <c r="B419" s="5"/>
      <c r="C419" s="5"/>
      <c r="D419" s="4"/>
      <c r="E419" s="3"/>
      <c r="F419" s="3" t="s">
        <v>650</v>
      </c>
      <c r="G419" s="3" t="s">
        <v>217</v>
      </c>
      <c r="H419" s="6">
        <v>12500</v>
      </c>
      <c r="I419" s="5" t="s">
        <v>213</v>
      </c>
    </row>
    <row r="420" ht="14.3" customHeight="1" spans="1:9">
      <c r="A420" s="5">
        <v>45</v>
      </c>
      <c r="B420" s="5" t="s">
        <v>651</v>
      </c>
      <c r="C420" s="5" t="s">
        <v>119</v>
      </c>
      <c r="D420" s="4">
        <v>97000</v>
      </c>
      <c r="E420" s="3" t="s">
        <v>210</v>
      </c>
      <c r="F420" s="3" t="s">
        <v>652</v>
      </c>
      <c r="G420" s="3" t="s">
        <v>212</v>
      </c>
      <c r="H420" s="6">
        <v>800</v>
      </c>
      <c r="I420" s="5" t="s">
        <v>213</v>
      </c>
    </row>
    <row r="421" ht="14.3" customHeight="1" spans="1:9">
      <c r="A421" s="5"/>
      <c r="B421" s="5"/>
      <c r="C421" s="5"/>
      <c r="D421" s="4"/>
      <c r="E421" s="3"/>
      <c r="F421" s="3" t="s">
        <v>653</v>
      </c>
      <c r="G421" s="3" t="s">
        <v>457</v>
      </c>
      <c r="H421" s="6">
        <v>2500</v>
      </c>
      <c r="I421" s="5" t="s">
        <v>213</v>
      </c>
    </row>
    <row r="422" ht="14.3" customHeight="1" spans="1:9">
      <c r="A422" s="5"/>
      <c r="B422" s="5"/>
      <c r="C422" s="5"/>
      <c r="D422" s="4"/>
      <c r="E422" s="3"/>
      <c r="F422" s="3" t="s">
        <v>216</v>
      </c>
      <c r="G422" s="3" t="s">
        <v>217</v>
      </c>
      <c r="H422" s="6">
        <v>25000</v>
      </c>
      <c r="I422" s="5" t="s">
        <v>213</v>
      </c>
    </row>
    <row r="423" ht="14.3" customHeight="1" spans="1:9">
      <c r="A423" s="5"/>
      <c r="B423" s="5"/>
      <c r="C423" s="5"/>
      <c r="D423" s="4"/>
      <c r="E423" s="3"/>
      <c r="F423" s="3" t="s">
        <v>324</v>
      </c>
      <c r="G423" s="3" t="s">
        <v>233</v>
      </c>
      <c r="H423" s="6">
        <v>6000</v>
      </c>
      <c r="I423" s="5" t="s">
        <v>213</v>
      </c>
    </row>
    <row r="424" ht="14.3" customHeight="1" spans="1:9">
      <c r="A424" s="5"/>
      <c r="B424" s="5"/>
      <c r="C424" s="5"/>
      <c r="D424" s="4"/>
      <c r="E424" s="3"/>
      <c r="F424" s="3" t="s">
        <v>211</v>
      </c>
      <c r="G424" s="3" t="s">
        <v>212</v>
      </c>
      <c r="H424" s="6">
        <v>30000</v>
      </c>
      <c r="I424" s="5" t="s">
        <v>213</v>
      </c>
    </row>
    <row r="425" ht="14.3" customHeight="1" spans="1:9">
      <c r="A425" s="5"/>
      <c r="B425" s="5"/>
      <c r="C425" s="5"/>
      <c r="D425" s="4"/>
      <c r="E425" s="3"/>
      <c r="F425" s="3" t="s">
        <v>318</v>
      </c>
      <c r="G425" s="3" t="s">
        <v>277</v>
      </c>
      <c r="H425" s="6">
        <v>9000</v>
      </c>
      <c r="I425" s="5" t="s">
        <v>213</v>
      </c>
    </row>
    <row r="426" ht="22.6" customHeight="1" spans="1:9">
      <c r="A426" s="5"/>
      <c r="B426" s="5"/>
      <c r="C426" s="5"/>
      <c r="D426" s="4"/>
      <c r="E426" s="3"/>
      <c r="F426" s="3" t="s">
        <v>290</v>
      </c>
      <c r="G426" s="3" t="s">
        <v>388</v>
      </c>
      <c r="H426" s="6">
        <v>800</v>
      </c>
      <c r="I426" s="5" t="s">
        <v>213</v>
      </c>
    </row>
    <row r="427" ht="14.3" customHeight="1" spans="1:9">
      <c r="A427" s="5"/>
      <c r="B427" s="5"/>
      <c r="C427" s="5"/>
      <c r="D427" s="4"/>
      <c r="E427" s="3"/>
      <c r="F427" s="3" t="s">
        <v>487</v>
      </c>
      <c r="G427" s="3" t="s">
        <v>343</v>
      </c>
      <c r="H427" s="6">
        <v>15000</v>
      </c>
      <c r="I427" s="5" t="s">
        <v>213</v>
      </c>
    </row>
    <row r="428" ht="14.3" customHeight="1" spans="1:9">
      <c r="A428" s="5"/>
      <c r="B428" s="5"/>
      <c r="C428" s="5"/>
      <c r="D428" s="4"/>
      <c r="E428" s="3"/>
      <c r="F428" s="3" t="s">
        <v>292</v>
      </c>
      <c r="G428" s="3" t="s">
        <v>278</v>
      </c>
      <c r="H428" s="6">
        <v>2400</v>
      </c>
      <c r="I428" s="5" t="s">
        <v>213</v>
      </c>
    </row>
    <row r="429" ht="14.3" customHeight="1" spans="1:9">
      <c r="A429" s="5"/>
      <c r="B429" s="5"/>
      <c r="C429" s="5"/>
      <c r="D429" s="4"/>
      <c r="E429" s="3"/>
      <c r="F429" s="3" t="s">
        <v>589</v>
      </c>
      <c r="G429" s="3" t="s">
        <v>294</v>
      </c>
      <c r="H429" s="6">
        <v>5500</v>
      </c>
      <c r="I429" s="5" t="s">
        <v>213</v>
      </c>
    </row>
    <row r="430" ht="22.6" customHeight="1" spans="1:9">
      <c r="A430" s="5"/>
      <c r="B430" s="5"/>
      <c r="C430" s="5"/>
      <c r="D430" s="4">
        <v>95000</v>
      </c>
      <c r="E430" s="3" t="s">
        <v>654</v>
      </c>
      <c r="F430" s="3" t="s">
        <v>655</v>
      </c>
      <c r="G430" s="3" t="s">
        <v>476</v>
      </c>
      <c r="H430" s="6">
        <v>95000</v>
      </c>
      <c r="I430" s="5" t="s">
        <v>213</v>
      </c>
    </row>
    <row r="431" ht="14.3" customHeight="1" spans="1:9">
      <c r="A431" s="5">
        <v>46</v>
      </c>
      <c r="B431" s="5" t="s">
        <v>656</v>
      </c>
      <c r="C431" s="5" t="s">
        <v>120</v>
      </c>
      <c r="D431" s="4">
        <v>212000</v>
      </c>
      <c r="E431" s="3" t="s">
        <v>657</v>
      </c>
      <c r="F431" s="3" t="s">
        <v>216</v>
      </c>
      <c r="G431" s="3" t="s">
        <v>217</v>
      </c>
      <c r="H431" s="6">
        <v>100000</v>
      </c>
      <c r="I431" s="5" t="s">
        <v>213</v>
      </c>
    </row>
    <row r="432" ht="14.3" customHeight="1" spans="1:9">
      <c r="A432" s="5"/>
      <c r="B432" s="5"/>
      <c r="C432" s="5"/>
      <c r="D432" s="4"/>
      <c r="E432" s="3"/>
      <c r="F432" s="3" t="s">
        <v>486</v>
      </c>
      <c r="G432" s="3" t="s">
        <v>233</v>
      </c>
      <c r="H432" s="6">
        <v>13000</v>
      </c>
      <c r="I432" s="5" t="s">
        <v>213</v>
      </c>
    </row>
    <row r="433" ht="14.3" customHeight="1" spans="1:9">
      <c r="A433" s="5"/>
      <c r="B433" s="5"/>
      <c r="C433" s="5"/>
      <c r="D433" s="4"/>
      <c r="E433" s="3"/>
      <c r="F433" s="3" t="s">
        <v>354</v>
      </c>
      <c r="G433" s="3" t="s">
        <v>348</v>
      </c>
      <c r="H433" s="6">
        <v>16000</v>
      </c>
      <c r="I433" s="5" t="s">
        <v>213</v>
      </c>
    </row>
    <row r="434" ht="14.3" customHeight="1" spans="1:9">
      <c r="A434" s="5"/>
      <c r="B434" s="5"/>
      <c r="C434" s="5"/>
      <c r="D434" s="4"/>
      <c r="E434" s="3"/>
      <c r="F434" s="3" t="s">
        <v>211</v>
      </c>
      <c r="G434" s="3" t="s">
        <v>212</v>
      </c>
      <c r="H434" s="6">
        <v>10000</v>
      </c>
      <c r="I434" s="5" t="s">
        <v>213</v>
      </c>
    </row>
    <row r="435" ht="14.3" customHeight="1" spans="1:9">
      <c r="A435" s="5"/>
      <c r="B435" s="5"/>
      <c r="C435" s="5"/>
      <c r="D435" s="4"/>
      <c r="E435" s="3"/>
      <c r="F435" s="3" t="s">
        <v>475</v>
      </c>
      <c r="G435" s="3" t="s">
        <v>476</v>
      </c>
      <c r="H435" s="6">
        <v>30000</v>
      </c>
      <c r="I435" s="5" t="s">
        <v>213</v>
      </c>
    </row>
    <row r="436" ht="14.3" customHeight="1" spans="1:9">
      <c r="A436" s="5"/>
      <c r="B436" s="5"/>
      <c r="C436" s="5"/>
      <c r="D436" s="4"/>
      <c r="E436" s="3"/>
      <c r="F436" s="3" t="s">
        <v>319</v>
      </c>
      <c r="G436" s="3" t="s">
        <v>320</v>
      </c>
      <c r="H436" s="6">
        <v>5000</v>
      </c>
      <c r="I436" s="5" t="s">
        <v>213</v>
      </c>
    </row>
    <row r="437" ht="14.3" customHeight="1" spans="1:9">
      <c r="A437" s="5"/>
      <c r="B437" s="5"/>
      <c r="C437" s="5"/>
      <c r="D437" s="4"/>
      <c r="E437" s="3"/>
      <c r="F437" s="3" t="s">
        <v>255</v>
      </c>
      <c r="G437" s="3" t="s">
        <v>316</v>
      </c>
      <c r="H437" s="6">
        <v>10000</v>
      </c>
      <c r="I437" s="5" t="s">
        <v>213</v>
      </c>
    </row>
    <row r="438" ht="14.3" customHeight="1" spans="1:9">
      <c r="A438" s="5"/>
      <c r="B438" s="5"/>
      <c r="C438" s="5"/>
      <c r="D438" s="4"/>
      <c r="E438" s="3"/>
      <c r="F438" s="3" t="s">
        <v>429</v>
      </c>
      <c r="G438" s="3" t="s">
        <v>227</v>
      </c>
      <c r="H438" s="6">
        <v>10000</v>
      </c>
      <c r="I438" s="5" t="s">
        <v>213</v>
      </c>
    </row>
    <row r="439" ht="14.3" customHeight="1" spans="1:9">
      <c r="A439" s="5"/>
      <c r="B439" s="5"/>
      <c r="C439" s="5"/>
      <c r="D439" s="4"/>
      <c r="E439" s="3"/>
      <c r="F439" s="3" t="s">
        <v>487</v>
      </c>
      <c r="G439" s="3" t="s">
        <v>401</v>
      </c>
      <c r="H439" s="6">
        <v>18000</v>
      </c>
      <c r="I439" s="5" t="s">
        <v>213</v>
      </c>
    </row>
    <row r="440" ht="14.3" customHeight="1" spans="1:9">
      <c r="A440" s="5">
        <v>47</v>
      </c>
      <c r="B440" s="5" t="s">
        <v>658</v>
      </c>
      <c r="C440" s="5" t="s">
        <v>121</v>
      </c>
      <c r="D440" s="4">
        <v>56960</v>
      </c>
      <c r="E440" s="3" t="s">
        <v>210</v>
      </c>
      <c r="F440" s="3" t="s">
        <v>659</v>
      </c>
      <c r="G440" s="3" t="s">
        <v>212</v>
      </c>
      <c r="H440" s="6">
        <v>22960</v>
      </c>
      <c r="I440" s="5" t="s">
        <v>213</v>
      </c>
    </row>
    <row r="441" ht="14.3" customHeight="1" spans="1:9">
      <c r="A441" s="5"/>
      <c r="B441" s="5"/>
      <c r="C441" s="5"/>
      <c r="D441" s="4"/>
      <c r="E441" s="3"/>
      <c r="F441" s="3" t="s">
        <v>660</v>
      </c>
      <c r="G441" s="3" t="s">
        <v>233</v>
      </c>
      <c r="H441" s="6">
        <v>11000</v>
      </c>
      <c r="I441" s="5" t="s">
        <v>213</v>
      </c>
    </row>
    <row r="442" ht="14.3" customHeight="1" spans="1:9">
      <c r="A442" s="5"/>
      <c r="B442" s="5"/>
      <c r="C442" s="5"/>
      <c r="D442" s="4"/>
      <c r="E442" s="3"/>
      <c r="F442" s="3"/>
      <c r="G442" s="3" t="s">
        <v>276</v>
      </c>
      <c r="H442" s="6">
        <v>3400</v>
      </c>
      <c r="I442" s="5" t="s">
        <v>213</v>
      </c>
    </row>
    <row r="443" ht="14.3" customHeight="1" spans="1:9">
      <c r="A443" s="5"/>
      <c r="B443" s="5"/>
      <c r="C443" s="5"/>
      <c r="D443" s="4"/>
      <c r="E443" s="3"/>
      <c r="F443" s="3"/>
      <c r="G443" s="3" t="s">
        <v>333</v>
      </c>
      <c r="H443" s="6">
        <v>4100</v>
      </c>
      <c r="I443" s="5" t="s">
        <v>213</v>
      </c>
    </row>
    <row r="444" ht="14.3" customHeight="1" spans="1:9">
      <c r="A444" s="5"/>
      <c r="B444" s="5"/>
      <c r="C444" s="5"/>
      <c r="D444" s="4"/>
      <c r="E444" s="3"/>
      <c r="F444" s="3"/>
      <c r="G444" s="3" t="s">
        <v>284</v>
      </c>
      <c r="H444" s="6">
        <v>3500</v>
      </c>
      <c r="I444" s="5" t="s">
        <v>213</v>
      </c>
    </row>
    <row r="445" ht="14.3" customHeight="1" spans="1:9">
      <c r="A445" s="5"/>
      <c r="B445" s="5"/>
      <c r="C445" s="5"/>
      <c r="D445" s="4"/>
      <c r="E445" s="3"/>
      <c r="F445" s="3" t="s">
        <v>661</v>
      </c>
      <c r="G445" s="3" t="s">
        <v>217</v>
      </c>
      <c r="H445" s="6">
        <v>12000</v>
      </c>
      <c r="I445" s="5" t="s">
        <v>213</v>
      </c>
    </row>
    <row r="446" ht="14.3" customHeight="1" spans="1:9">
      <c r="A446" s="5">
        <v>48</v>
      </c>
      <c r="B446" s="5" t="s">
        <v>662</v>
      </c>
      <c r="C446" s="5" t="s">
        <v>128</v>
      </c>
      <c r="D446" s="4">
        <v>100000</v>
      </c>
      <c r="E446" s="3" t="s">
        <v>663</v>
      </c>
      <c r="F446" s="3" t="s">
        <v>664</v>
      </c>
      <c r="G446" s="3" t="s">
        <v>212</v>
      </c>
      <c r="H446" s="6">
        <v>6000</v>
      </c>
      <c r="I446" s="5" t="s">
        <v>213</v>
      </c>
    </row>
    <row r="447" ht="14.3" customHeight="1" spans="1:9">
      <c r="A447" s="5"/>
      <c r="B447" s="5"/>
      <c r="C447" s="5"/>
      <c r="D447" s="4"/>
      <c r="E447" s="3"/>
      <c r="F447" s="3" t="s">
        <v>665</v>
      </c>
      <c r="G447" s="3" t="s">
        <v>212</v>
      </c>
      <c r="H447" s="6">
        <v>15000</v>
      </c>
      <c r="I447" s="5" t="s">
        <v>213</v>
      </c>
    </row>
    <row r="448" ht="14.3" customHeight="1" spans="1:9">
      <c r="A448" s="5"/>
      <c r="B448" s="5"/>
      <c r="C448" s="5"/>
      <c r="D448" s="4"/>
      <c r="E448" s="3"/>
      <c r="F448" s="3" t="s">
        <v>486</v>
      </c>
      <c r="G448" s="3" t="s">
        <v>233</v>
      </c>
      <c r="H448" s="6">
        <v>9000</v>
      </c>
      <c r="I448" s="5" t="s">
        <v>213</v>
      </c>
    </row>
    <row r="449" ht="22.6" customHeight="1" spans="1:9">
      <c r="A449" s="5"/>
      <c r="B449" s="5"/>
      <c r="C449" s="5"/>
      <c r="D449" s="4"/>
      <c r="E449" s="3"/>
      <c r="F449" s="3" t="s">
        <v>666</v>
      </c>
      <c r="G449" s="3" t="s">
        <v>282</v>
      </c>
      <c r="H449" s="6">
        <v>50000</v>
      </c>
      <c r="I449" s="5" t="s">
        <v>213</v>
      </c>
    </row>
    <row r="450" ht="22.6" customHeight="1" spans="1:9">
      <c r="A450" s="5"/>
      <c r="B450" s="5"/>
      <c r="C450" s="5"/>
      <c r="D450" s="4"/>
      <c r="E450" s="3"/>
      <c r="F450" s="3" t="s">
        <v>667</v>
      </c>
      <c r="G450" s="3" t="s">
        <v>276</v>
      </c>
      <c r="H450" s="6">
        <v>15000</v>
      </c>
      <c r="I450" s="5" t="s">
        <v>213</v>
      </c>
    </row>
    <row r="451" ht="14.3" customHeight="1" spans="1:9">
      <c r="A451" s="5"/>
      <c r="B451" s="5"/>
      <c r="C451" s="5"/>
      <c r="D451" s="4"/>
      <c r="E451" s="3"/>
      <c r="F451" s="3" t="s">
        <v>668</v>
      </c>
      <c r="G451" s="3" t="s">
        <v>277</v>
      </c>
      <c r="H451" s="6">
        <v>5000</v>
      </c>
      <c r="I451" s="5" t="s">
        <v>213</v>
      </c>
    </row>
    <row r="452" ht="14.3" customHeight="1" spans="1:9">
      <c r="A452" s="5"/>
      <c r="B452" s="5"/>
      <c r="C452" s="5"/>
      <c r="D452" s="4">
        <v>76800</v>
      </c>
      <c r="E452" s="3" t="s">
        <v>669</v>
      </c>
      <c r="F452" s="3" t="s">
        <v>670</v>
      </c>
      <c r="G452" s="3" t="s">
        <v>671</v>
      </c>
      <c r="H452" s="6">
        <v>16800</v>
      </c>
      <c r="I452" s="5" t="s">
        <v>213</v>
      </c>
    </row>
    <row r="453" ht="22.6" customHeight="1" spans="1:9">
      <c r="A453" s="5"/>
      <c r="B453" s="5"/>
      <c r="C453" s="5"/>
      <c r="D453" s="4"/>
      <c r="E453" s="3"/>
      <c r="F453" s="3" t="s">
        <v>672</v>
      </c>
      <c r="G453" s="3" t="s">
        <v>282</v>
      </c>
      <c r="H453" s="6">
        <v>60000</v>
      </c>
      <c r="I453" s="5" t="s">
        <v>213</v>
      </c>
    </row>
    <row r="454" ht="14.3" customHeight="1" spans="1:9">
      <c r="A454" s="5">
        <v>49</v>
      </c>
      <c r="B454" s="5" t="s">
        <v>673</v>
      </c>
      <c r="C454" s="5" t="s">
        <v>129</v>
      </c>
      <c r="D454" s="4">
        <v>71000</v>
      </c>
      <c r="E454" s="3" t="s">
        <v>669</v>
      </c>
      <c r="F454" s="3" t="s">
        <v>473</v>
      </c>
      <c r="G454" s="3" t="s">
        <v>212</v>
      </c>
      <c r="H454" s="6">
        <v>12000</v>
      </c>
      <c r="I454" s="5" t="s">
        <v>213</v>
      </c>
    </row>
    <row r="455" ht="14.3" customHeight="1" spans="1:9">
      <c r="A455" s="5"/>
      <c r="B455" s="5"/>
      <c r="C455" s="5"/>
      <c r="D455" s="4"/>
      <c r="E455" s="3"/>
      <c r="F455" s="3" t="s">
        <v>486</v>
      </c>
      <c r="G455" s="3" t="s">
        <v>233</v>
      </c>
      <c r="H455" s="6">
        <v>20000</v>
      </c>
      <c r="I455" s="5" t="s">
        <v>213</v>
      </c>
    </row>
    <row r="456" ht="22.6" customHeight="1" spans="1:9">
      <c r="A456" s="5"/>
      <c r="B456" s="5"/>
      <c r="C456" s="5"/>
      <c r="D456" s="4"/>
      <c r="E456" s="3"/>
      <c r="F456" s="3" t="s">
        <v>309</v>
      </c>
      <c r="G456" s="3" t="s">
        <v>674</v>
      </c>
      <c r="H456" s="6">
        <v>15000</v>
      </c>
      <c r="I456" s="5" t="s">
        <v>213</v>
      </c>
    </row>
    <row r="457" ht="14.3" customHeight="1" spans="1:9">
      <c r="A457" s="5"/>
      <c r="B457" s="5"/>
      <c r="C457" s="5"/>
      <c r="D457" s="4"/>
      <c r="E457" s="3"/>
      <c r="F457" s="3" t="s">
        <v>292</v>
      </c>
      <c r="G457" s="3" t="s">
        <v>278</v>
      </c>
      <c r="H457" s="6">
        <v>500</v>
      </c>
      <c r="I457" s="5" t="s">
        <v>213</v>
      </c>
    </row>
    <row r="458" ht="14.3" customHeight="1" spans="1:9">
      <c r="A458" s="5"/>
      <c r="B458" s="5"/>
      <c r="C458" s="5"/>
      <c r="D458" s="4"/>
      <c r="E458" s="3"/>
      <c r="F458" s="3" t="s">
        <v>675</v>
      </c>
      <c r="G458" s="3" t="s">
        <v>676</v>
      </c>
      <c r="H458" s="6">
        <v>23500</v>
      </c>
      <c r="I458" s="5" t="s">
        <v>213</v>
      </c>
    </row>
    <row r="459" ht="14.3" customHeight="1" spans="1:9">
      <c r="A459" s="5">
        <v>50</v>
      </c>
      <c r="B459" s="5" t="s">
        <v>677</v>
      </c>
      <c r="C459" s="5" t="s">
        <v>130</v>
      </c>
      <c r="D459" s="4">
        <v>212440</v>
      </c>
      <c r="E459" s="3" t="s">
        <v>669</v>
      </c>
      <c r="F459" s="3" t="s">
        <v>678</v>
      </c>
      <c r="G459" s="3" t="s">
        <v>294</v>
      </c>
      <c r="H459" s="6">
        <v>48000</v>
      </c>
      <c r="I459" s="5" t="s">
        <v>213</v>
      </c>
    </row>
    <row r="460" ht="14.3" customHeight="1" spans="1:9">
      <c r="A460" s="5"/>
      <c r="B460" s="5"/>
      <c r="C460" s="5"/>
      <c r="D460" s="4"/>
      <c r="E460" s="3"/>
      <c r="F460" s="3"/>
      <c r="G460" s="3" t="s">
        <v>212</v>
      </c>
      <c r="H460" s="6">
        <v>51040</v>
      </c>
      <c r="I460" s="5" t="s">
        <v>213</v>
      </c>
    </row>
    <row r="461" ht="14.3" customHeight="1" spans="1:9">
      <c r="A461" s="5"/>
      <c r="B461" s="5"/>
      <c r="C461" s="5"/>
      <c r="D461" s="4"/>
      <c r="E461" s="3"/>
      <c r="F461" s="3"/>
      <c r="G461" s="3" t="s">
        <v>358</v>
      </c>
      <c r="H461" s="6">
        <v>9200</v>
      </c>
      <c r="I461" s="5" t="s">
        <v>213</v>
      </c>
    </row>
    <row r="462" ht="14.3" customHeight="1" spans="1:9">
      <c r="A462" s="5"/>
      <c r="B462" s="5"/>
      <c r="C462" s="5"/>
      <c r="D462" s="4"/>
      <c r="E462" s="3"/>
      <c r="F462" s="3" t="s">
        <v>679</v>
      </c>
      <c r="G462" s="3" t="s">
        <v>502</v>
      </c>
      <c r="H462" s="6">
        <v>4200</v>
      </c>
      <c r="I462" s="5" t="s">
        <v>213</v>
      </c>
    </row>
    <row r="463" ht="14.3" customHeight="1" spans="1:9">
      <c r="A463" s="5"/>
      <c r="B463" s="5"/>
      <c r="C463" s="5"/>
      <c r="D463" s="4"/>
      <c r="E463" s="3"/>
      <c r="F463" s="3" t="s">
        <v>680</v>
      </c>
      <c r="G463" s="3" t="s">
        <v>681</v>
      </c>
      <c r="H463" s="6">
        <v>100000</v>
      </c>
      <c r="I463" s="5" t="s">
        <v>213</v>
      </c>
    </row>
    <row r="464" ht="14.3" customHeight="1" spans="1:9">
      <c r="A464" s="5">
        <v>51</v>
      </c>
      <c r="B464" s="5" t="s">
        <v>682</v>
      </c>
      <c r="C464" s="5" t="s">
        <v>131</v>
      </c>
      <c r="D464" s="4">
        <v>31600</v>
      </c>
      <c r="E464" s="3" t="s">
        <v>669</v>
      </c>
      <c r="F464" s="3" t="s">
        <v>546</v>
      </c>
      <c r="G464" s="3" t="s">
        <v>212</v>
      </c>
      <c r="H464" s="6">
        <v>11200</v>
      </c>
      <c r="I464" s="5" t="s">
        <v>213</v>
      </c>
    </row>
    <row r="465" ht="14.3" customHeight="1" spans="1:9">
      <c r="A465" s="5"/>
      <c r="B465" s="5"/>
      <c r="C465" s="5"/>
      <c r="D465" s="4"/>
      <c r="E465" s="3"/>
      <c r="F465" s="3" t="s">
        <v>318</v>
      </c>
      <c r="G465" s="3" t="s">
        <v>412</v>
      </c>
      <c r="H465" s="6">
        <v>7200</v>
      </c>
      <c r="I465" s="5" t="s">
        <v>213</v>
      </c>
    </row>
    <row r="466" ht="22.6" customHeight="1" spans="1:9">
      <c r="A466" s="5"/>
      <c r="B466" s="5"/>
      <c r="C466" s="5"/>
      <c r="D466" s="4"/>
      <c r="E466" s="3"/>
      <c r="F466" s="3" t="s">
        <v>290</v>
      </c>
      <c r="G466" s="3" t="s">
        <v>683</v>
      </c>
      <c r="H466" s="6">
        <v>13200</v>
      </c>
      <c r="I466" s="5" t="s">
        <v>213</v>
      </c>
    </row>
    <row r="467" ht="14.3" customHeight="1" spans="1:9">
      <c r="A467" s="5">
        <v>52</v>
      </c>
      <c r="B467" s="5" t="s">
        <v>684</v>
      </c>
      <c r="C467" s="5" t="s">
        <v>132</v>
      </c>
      <c r="D467" s="4">
        <v>45000</v>
      </c>
      <c r="E467" s="3" t="s">
        <v>669</v>
      </c>
      <c r="F467" s="3" t="s">
        <v>678</v>
      </c>
      <c r="G467" s="3" t="s">
        <v>306</v>
      </c>
      <c r="H467" s="6">
        <v>35000</v>
      </c>
      <c r="I467" s="5" t="s">
        <v>213</v>
      </c>
    </row>
    <row r="468" ht="14.3" customHeight="1" spans="1:9">
      <c r="A468" s="5"/>
      <c r="B468" s="5"/>
      <c r="C468" s="5"/>
      <c r="D468" s="4"/>
      <c r="E468" s="3"/>
      <c r="F468" s="3"/>
      <c r="G468" s="3" t="s">
        <v>212</v>
      </c>
      <c r="H468" s="6">
        <v>10000</v>
      </c>
      <c r="I468" s="5" t="s">
        <v>213</v>
      </c>
    </row>
    <row r="469" ht="14.3" customHeight="1" spans="1:9">
      <c r="A469" s="5">
        <v>53</v>
      </c>
      <c r="B469" s="5" t="s">
        <v>685</v>
      </c>
      <c r="C469" s="5" t="s">
        <v>133</v>
      </c>
      <c r="D469" s="4">
        <v>108300</v>
      </c>
      <c r="E469" s="3" t="s">
        <v>686</v>
      </c>
      <c r="F469" s="3" t="s">
        <v>687</v>
      </c>
      <c r="G469" s="3" t="s">
        <v>233</v>
      </c>
      <c r="H469" s="6">
        <v>50000</v>
      </c>
      <c r="I469" s="5" t="s">
        <v>213</v>
      </c>
    </row>
    <row r="470" ht="14.3" customHeight="1" spans="1:9">
      <c r="A470" s="5"/>
      <c r="B470" s="5"/>
      <c r="C470" s="5"/>
      <c r="D470" s="4"/>
      <c r="E470" s="3"/>
      <c r="F470" s="3"/>
      <c r="G470" s="3" t="s">
        <v>276</v>
      </c>
      <c r="H470" s="6">
        <v>30000</v>
      </c>
      <c r="I470" s="5" t="s">
        <v>213</v>
      </c>
    </row>
    <row r="471" ht="14.3" customHeight="1" spans="1:9">
      <c r="A471" s="5"/>
      <c r="B471" s="5"/>
      <c r="C471" s="5"/>
      <c r="D471" s="4"/>
      <c r="E471" s="3"/>
      <c r="F471" s="3"/>
      <c r="G471" s="3" t="s">
        <v>291</v>
      </c>
      <c r="H471" s="6">
        <v>28300</v>
      </c>
      <c r="I471" s="5" t="s">
        <v>213</v>
      </c>
    </row>
    <row r="472" ht="14.3" customHeight="1" spans="1:9">
      <c r="A472" s="5">
        <v>54</v>
      </c>
      <c r="B472" s="5" t="s">
        <v>688</v>
      </c>
      <c r="C472" s="5" t="s">
        <v>147</v>
      </c>
      <c r="D472" s="4">
        <v>180300</v>
      </c>
      <c r="E472" s="3" t="s">
        <v>210</v>
      </c>
      <c r="F472" s="3" t="s">
        <v>689</v>
      </c>
      <c r="G472" s="3" t="s">
        <v>681</v>
      </c>
      <c r="H472" s="6">
        <v>57000</v>
      </c>
      <c r="I472" s="5" t="s">
        <v>213</v>
      </c>
    </row>
    <row r="473" ht="14.3" customHeight="1" spans="1:9">
      <c r="A473" s="5"/>
      <c r="B473" s="5"/>
      <c r="C473" s="5"/>
      <c r="D473" s="4"/>
      <c r="E473" s="3"/>
      <c r="F473" s="3" t="s">
        <v>254</v>
      </c>
      <c r="G473" s="3" t="s">
        <v>223</v>
      </c>
      <c r="H473" s="6">
        <v>1800</v>
      </c>
      <c r="I473" s="5" t="s">
        <v>213</v>
      </c>
    </row>
    <row r="474" ht="14.3" customHeight="1" spans="1:9">
      <c r="A474" s="5"/>
      <c r="B474" s="5"/>
      <c r="C474" s="5"/>
      <c r="D474" s="4"/>
      <c r="E474" s="3"/>
      <c r="F474" s="3" t="s">
        <v>352</v>
      </c>
      <c r="G474" s="3" t="s">
        <v>353</v>
      </c>
      <c r="H474" s="6">
        <v>500</v>
      </c>
      <c r="I474" s="5" t="s">
        <v>213</v>
      </c>
    </row>
    <row r="475" ht="14.3" customHeight="1" spans="1:9">
      <c r="A475" s="5"/>
      <c r="B475" s="5"/>
      <c r="C475" s="5"/>
      <c r="D475" s="4"/>
      <c r="E475" s="3"/>
      <c r="F475" s="3" t="s">
        <v>216</v>
      </c>
      <c r="G475" s="3" t="s">
        <v>217</v>
      </c>
      <c r="H475" s="6">
        <v>10000</v>
      </c>
      <c r="I475" s="5" t="s">
        <v>213</v>
      </c>
    </row>
    <row r="476" ht="14.3" customHeight="1" spans="1:9">
      <c r="A476" s="5"/>
      <c r="B476" s="5"/>
      <c r="C476" s="5"/>
      <c r="D476" s="4"/>
      <c r="E476" s="3"/>
      <c r="F476" s="3" t="s">
        <v>324</v>
      </c>
      <c r="G476" s="3" t="s">
        <v>316</v>
      </c>
      <c r="H476" s="6">
        <v>40000</v>
      </c>
      <c r="I476" s="5" t="s">
        <v>213</v>
      </c>
    </row>
    <row r="477" ht="14.3" customHeight="1" spans="1:9">
      <c r="A477" s="5"/>
      <c r="B477" s="5"/>
      <c r="C477" s="5"/>
      <c r="D477" s="4"/>
      <c r="E477" s="3"/>
      <c r="F477" s="3" t="s">
        <v>211</v>
      </c>
      <c r="G477" s="3" t="s">
        <v>690</v>
      </c>
      <c r="H477" s="6">
        <v>16900</v>
      </c>
      <c r="I477" s="5" t="s">
        <v>213</v>
      </c>
    </row>
    <row r="478" ht="14.3" customHeight="1" spans="1:9">
      <c r="A478" s="5"/>
      <c r="B478" s="5"/>
      <c r="C478" s="5"/>
      <c r="D478" s="4"/>
      <c r="E478" s="3"/>
      <c r="F478" s="3" t="s">
        <v>691</v>
      </c>
      <c r="G478" s="3" t="s">
        <v>235</v>
      </c>
      <c r="H478" s="6">
        <v>3000</v>
      </c>
      <c r="I478" s="5" t="s">
        <v>213</v>
      </c>
    </row>
    <row r="479" ht="14.3" customHeight="1" spans="1:9">
      <c r="A479" s="5"/>
      <c r="B479" s="5"/>
      <c r="C479" s="5"/>
      <c r="D479" s="4"/>
      <c r="E479" s="3"/>
      <c r="F479" s="3" t="s">
        <v>431</v>
      </c>
      <c r="G479" s="3" t="s">
        <v>256</v>
      </c>
      <c r="H479" s="6">
        <v>8100</v>
      </c>
      <c r="I479" s="5" t="s">
        <v>213</v>
      </c>
    </row>
    <row r="480" ht="14.3" customHeight="1" spans="1:9">
      <c r="A480" s="5"/>
      <c r="B480" s="5"/>
      <c r="C480" s="5"/>
      <c r="D480" s="4"/>
      <c r="E480" s="3"/>
      <c r="F480" s="3" t="s">
        <v>292</v>
      </c>
      <c r="G480" s="3" t="s">
        <v>278</v>
      </c>
      <c r="H480" s="6">
        <v>3000</v>
      </c>
      <c r="I480" s="5" t="s">
        <v>213</v>
      </c>
    </row>
    <row r="481" ht="14.3" customHeight="1" spans="1:9">
      <c r="A481" s="5"/>
      <c r="B481" s="5"/>
      <c r="C481" s="5"/>
      <c r="D481" s="4"/>
      <c r="E481" s="3"/>
      <c r="F481" s="3" t="s">
        <v>692</v>
      </c>
      <c r="G481" s="3" t="s">
        <v>256</v>
      </c>
      <c r="H481" s="6">
        <v>40000</v>
      </c>
      <c r="I481" s="5" t="s">
        <v>213</v>
      </c>
    </row>
    <row r="482" ht="14.3" customHeight="1" spans="1:9">
      <c r="A482" s="5"/>
      <c r="B482" s="5"/>
      <c r="C482" s="5"/>
      <c r="D482" s="4">
        <v>76000</v>
      </c>
      <c r="E482" s="3" t="s">
        <v>693</v>
      </c>
      <c r="F482" s="3" t="s">
        <v>694</v>
      </c>
      <c r="G482" s="3" t="s">
        <v>695</v>
      </c>
      <c r="H482" s="6">
        <v>2500</v>
      </c>
      <c r="I482" s="5" t="s">
        <v>213</v>
      </c>
    </row>
    <row r="483" ht="14.3" customHeight="1" spans="1:9">
      <c r="A483" s="5"/>
      <c r="B483" s="5"/>
      <c r="C483" s="5"/>
      <c r="D483" s="4"/>
      <c r="E483" s="3"/>
      <c r="F483" s="3" t="s">
        <v>216</v>
      </c>
      <c r="G483" s="3" t="s">
        <v>217</v>
      </c>
      <c r="H483" s="6">
        <v>38500</v>
      </c>
      <c r="I483" s="5" t="s">
        <v>213</v>
      </c>
    </row>
    <row r="484" ht="14.3" customHeight="1" spans="1:9">
      <c r="A484" s="5"/>
      <c r="B484" s="5"/>
      <c r="C484" s="5"/>
      <c r="D484" s="4"/>
      <c r="E484" s="3"/>
      <c r="F484" s="3" t="s">
        <v>696</v>
      </c>
      <c r="G484" s="3" t="s">
        <v>343</v>
      </c>
      <c r="H484" s="6">
        <v>35000</v>
      </c>
      <c r="I484" s="5" t="s">
        <v>213</v>
      </c>
    </row>
    <row r="485" ht="14.3" customHeight="1" spans="1:9">
      <c r="A485" s="5"/>
      <c r="B485" s="5"/>
      <c r="C485" s="5"/>
      <c r="D485" s="4">
        <v>6600</v>
      </c>
      <c r="E485" s="3" t="s">
        <v>697</v>
      </c>
      <c r="F485" s="3" t="s">
        <v>211</v>
      </c>
      <c r="G485" s="3" t="s">
        <v>690</v>
      </c>
      <c r="H485" s="6">
        <v>600</v>
      </c>
      <c r="I485" s="5" t="s">
        <v>213</v>
      </c>
    </row>
    <row r="486" ht="14.3" customHeight="1" spans="1:9">
      <c r="A486" s="5"/>
      <c r="B486" s="5"/>
      <c r="C486" s="5"/>
      <c r="D486" s="4"/>
      <c r="E486" s="3"/>
      <c r="F486" s="3" t="s">
        <v>589</v>
      </c>
      <c r="G486" s="3" t="s">
        <v>294</v>
      </c>
      <c r="H486" s="6">
        <v>6000</v>
      </c>
      <c r="I486" s="5" t="s">
        <v>213</v>
      </c>
    </row>
    <row r="487" ht="14.3" customHeight="1" spans="1:9">
      <c r="A487" s="5">
        <v>55</v>
      </c>
      <c r="B487" s="5" t="s">
        <v>698</v>
      </c>
      <c r="C487" s="5" t="s">
        <v>156</v>
      </c>
      <c r="D487" s="4">
        <v>12700</v>
      </c>
      <c r="E487" s="3" t="s">
        <v>210</v>
      </c>
      <c r="F487" s="3" t="s">
        <v>699</v>
      </c>
      <c r="G487" s="3" t="s">
        <v>212</v>
      </c>
      <c r="H487" s="6">
        <v>5200</v>
      </c>
      <c r="I487" s="5" t="s">
        <v>213</v>
      </c>
    </row>
    <row r="488" ht="14.3" customHeight="1" spans="1:9">
      <c r="A488" s="5"/>
      <c r="B488" s="5"/>
      <c r="C488" s="5"/>
      <c r="D488" s="4"/>
      <c r="E488" s="3"/>
      <c r="F488" s="3" t="s">
        <v>255</v>
      </c>
      <c r="G488" s="3" t="s">
        <v>256</v>
      </c>
      <c r="H488" s="6">
        <v>7500</v>
      </c>
      <c r="I488" s="5" t="s">
        <v>213</v>
      </c>
    </row>
    <row r="489" ht="14.3" customHeight="1" spans="1:9">
      <c r="A489" s="5">
        <v>56</v>
      </c>
      <c r="B489" s="5" t="s">
        <v>700</v>
      </c>
      <c r="C489" s="5" t="s">
        <v>157</v>
      </c>
      <c r="D489" s="4">
        <v>259500</v>
      </c>
      <c r="E489" s="3" t="s">
        <v>210</v>
      </c>
      <c r="F489" s="3" t="s">
        <v>701</v>
      </c>
      <c r="G489" s="3" t="s">
        <v>217</v>
      </c>
      <c r="H489" s="6">
        <v>5000</v>
      </c>
      <c r="I489" s="5" t="s">
        <v>213</v>
      </c>
    </row>
    <row r="490" ht="14.3" customHeight="1" spans="1:9">
      <c r="A490" s="5"/>
      <c r="B490" s="5"/>
      <c r="C490" s="5"/>
      <c r="D490" s="4"/>
      <c r="E490" s="3"/>
      <c r="F490" s="3" t="s">
        <v>324</v>
      </c>
      <c r="G490" s="3" t="s">
        <v>233</v>
      </c>
      <c r="H490" s="6">
        <v>10000</v>
      </c>
      <c r="I490" s="5" t="s">
        <v>213</v>
      </c>
    </row>
    <row r="491" ht="14.3" customHeight="1" spans="1:9">
      <c r="A491" s="5"/>
      <c r="B491" s="5"/>
      <c r="C491" s="5"/>
      <c r="D491" s="4"/>
      <c r="E491" s="3"/>
      <c r="F491" s="3" t="s">
        <v>211</v>
      </c>
      <c r="G491" s="3" t="s">
        <v>212</v>
      </c>
      <c r="H491" s="6">
        <v>12500</v>
      </c>
      <c r="I491" s="5" t="s">
        <v>213</v>
      </c>
    </row>
    <row r="492" ht="14.3" customHeight="1" spans="1:9">
      <c r="A492" s="5"/>
      <c r="B492" s="5"/>
      <c r="C492" s="5"/>
      <c r="D492" s="4"/>
      <c r="E492" s="3"/>
      <c r="F492" s="3" t="s">
        <v>318</v>
      </c>
      <c r="G492" s="3" t="s">
        <v>277</v>
      </c>
      <c r="H492" s="6">
        <v>10000</v>
      </c>
      <c r="I492" s="5" t="s">
        <v>213</v>
      </c>
    </row>
    <row r="493" ht="14.3" customHeight="1" spans="1:9">
      <c r="A493" s="5"/>
      <c r="B493" s="5"/>
      <c r="C493" s="5"/>
      <c r="D493" s="4"/>
      <c r="E493" s="3"/>
      <c r="F493" s="3" t="s">
        <v>384</v>
      </c>
      <c r="G493" s="3" t="s">
        <v>385</v>
      </c>
      <c r="H493" s="6">
        <v>210000</v>
      </c>
      <c r="I493" s="5" t="s">
        <v>213</v>
      </c>
    </row>
    <row r="494" ht="14.3" customHeight="1" spans="1:9">
      <c r="A494" s="5"/>
      <c r="B494" s="5"/>
      <c r="C494" s="5"/>
      <c r="D494" s="4"/>
      <c r="E494" s="3"/>
      <c r="F494" s="3" t="s">
        <v>248</v>
      </c>
      <c r="G494" s="3" t="s">
        <v>606</v>
      </c>
      <c r="H494" s="6">
        <v>12000</v>
      </c>
      <c r="I494" s="5" t="s">
        <v>213</v>
      </c>
    </row>
    <row r="495" ht="14.3" customHeight="1" spans="1:9">
      <c r="A495" s="5">
        <v>57</v>
      </c>
      <c r="B495" s="5" t="s">
        <v>702</v>
      </c>
      <c r="C495" s="5" t="s">
        <v>158</v>
      </c>
      <c r="D495" s="4">
        <v>46000</v>
      </c>
      <c r="E495" s="3" t="s">
        <v>210</v>
      </c>
      <c r="F495" s="3" t="s">
        <v>703</v>
      </c>
      <c r="G495" s="3" t="s">
        <v>306</v>
      </c>
      <c r="H495" s="6">
        <v>5000</v>
      </c>
      <c r="I495" s="5" t="s">
        <v>213</v>
      </c>
    </row>
    <row r="496" ht="14.3" customHeight="1" spans="1:9">
      <c r="A496" s="5"/>
      <c r="B496" s="5"/>
      <c r="C496" s="5"/>
      <c r="D496" s="4"/>
      <c r="E496" s="3"/>
      <c r="F496" s="3" t="s">
        <v>482</v>
      </c>
      <c r="G496" s="3" t="s">
        <v>217</v>
      </c>
      <c r="H496" s="6">
        <v>2000</v>
      </c>
      <c r="I496" s="5" t="s">
        <v>213</v>
      </c>
    </row>
    <row r="497" ht="14.3" customHeight="1" spans="1:9">
      <c r="A497" s="5"/>
      <c r="B497" s="5"/>
      <c r="C497" s="5"/>
      <c r="D497" s="4"/>
      <c r="E497" s="3"/>
      <c r="F497" s="3" t="s">
        <v>486</v>
      </c>
      <c r="G497" s="3" t="s">
        <v>233</v>
      </c>
      <c r="H497" s="6">
        <v>8000</v>
      </c>
      <c r="I497" s="5" t="s">
        <v>213</v>
      </c>
    </row>
    <row r="498" ht="14.3" customHeight="1" spans="1:9">
      <c r="A498" s="5"/>
      <c r="B498" s="5"/>
      <c r="C498" s="5"/>
      <c r="D498" s="4"/>
      <c r="E498" s="3"/>
      <c r="F498" s="3" t="s">
        <v>211</v>
      </c>
      <c r="G498" s="3" t="s">
        <v>212</v>
      </c>
      <c r="H498" s="6">
        <v>6000</v>
      </c>
      <c r="I498" s="5" t="s">
        <v>213</v>
      </c>
    </row>
    <row r="499" ht="14.3" customHeight="1" spans="1:9">
      <c r="A499" s="5"/>
      <c r="B499" s="5"/>
      <c r="C499" s="5"/>
      <c r="D499" s="4"/>
      <c r="E499" s="3"/>
      <c r="F499" s="3" t="s">
        <v>287</v>
      </c>
      <c r="G499" s="3" t="s">
        <v>276</v>
      </c>
      <c r="H499" s="6">
        <v>15000</v>
      </c>
      <c r="I499" s="5" t="s">
        <v>213</v>
      </c>
    </row>
    <row r="500" ht="14.3" customHeight="1" spans="1:9">
      <c r="A500" s="5"/>
      <c r="B500" s="5"/>
      <c r="C500" s="5"/>
      <c r="D500" s="4"/>
      <c r="E500" s="3"/>
      <c r="F500" s="3" t="s">
        <v>475</v>
      </c>
      <c r="G500" s="3" t="s">
        <v>476</v>
      </c>
      <c r="H500" s="6">
        <v>10000</v>
      </c>
      <c r="I500" s="5" t="s">
        <v>213</v>
      </c>
    </row>
    <row r="501" ht="14.3" customHeight="1" spans="1:9">
      <c r="A501" s="5">
        <v>58</v>
      </c>
      <c r="B501" s="5" t="s">
        <v>704</v>
      </c>
      <c r="C501" s="5" t="s">
        <v>98</v>
      </c>
      <c r="D501" s="4">
        <v>1000</v>
      </c>
      <c r="E501" s="3" t="s">
        <v>210</v>
      </c>
      <c r="F501" s="3" t="s">
        <v>705</v>
      </c>
      <c r="G501" s="3" t="s">
        <v>212</v>
      </c>
      <c r="H501" s="6">
        <v>1000</v>
      </c>
      <c r="I501" s="5" t="s">
        <v>213</v>
      </c>
    </row>
    <row r="502" ht="22.6" customHeight="1" spans="1:9">
      <c r="A502" s="5"/>
      <c r="B502" s="5"/>
      <c r="C502" s="5"/>
      <c r="D502" s="4">
        <v>27000</v>
      </c>
      <c r="E502" s="3" t="s">
        <v>706</v>
      </c>
      <c r="F502" s="3" t="s">
        <v>707</v>
      </c>
      <c r="G502" s="3" t="s">
        <v>217</v>
      </c>
      <c r="H502" s="6">
        <v>27000</v>
      </c>
      <c r="I502" s="5" t="s">
        <v>213</v>
      </c>
    </row>
    <row r="503" ht="14.3" customHeight="1" spans="1:9">
      <c r="A503" s="5">
        <v>59</v>
      </c>
      <c r="B503" s="5" t="s">
        <v>708</v>
      </c>
      <c r="C503" s="5" t="s">
        <v>163</v>
      </c>
      <c r="D503" s="4">
        <v>620400</v>
      </c>
      <c r="E503" s="3" t="s">
        <v>210</v>
      </c>
      <c r="F503" s="3" t="s">
        <v>709</v>
      </c>
      <c r="G503" s="3" t="s">
        <v>424</v>
      </c>
      <c r="H503" s="6">
        <v>30000</v>
      </c>
      <c r="I503" s="5" t="s">
        <v>213</v>
      </c>
    </row>
    <row r="504" ht="14.3" customHeight="1" spans="1:9">
      <c r="A504" s="5"/>
      <c r="B504" s="5"/>
      <c r="C504" s="5"/>
      <c r="D504" s="4"/>
      <c r="E504" s="3"/>
      <c r="F504" s="3" t="s">
        <v>324</v>
      </c>
      <c r="G504" s="3" t="s">
        <v>233</v>
      </c>
      <c r="H504" s="6">
        <v>55000</v>
      </c>
      <c r="I504" s="5" t="s">
        <v>213</v>
      </c>
    </row>
    <row r="505" ht="14.3" customHeight="1" spans="1:9">
      <c r="A505" s="5"/>
      <c r="B505" s="5"/>
      <c r="C505" s="5"/>
      <c r="D505" s="4"/>
      <c r="E505" s="3"/>
      <c r="F505" s="3" t="s">
        <v>710</v>
      </c>
      <c r="G505" s="3" t="s">
        <v>229</v>
      </c>
      <c r="H505" s="6">
        <v>20000</v>
      </c>
      <c r="I505" s="5" t="s">
        <v>213</v>
      </c>
    </row>
    <row r="506" ht="14.3" customHeight="1" spans="1:9">
      <c r="A506" s="5"/>
      <c r="B506" s="5"/>
      <c r="C506" s="5"/>
      <c r="D506" s="4"/>
      <c r="E506" s="3"/>
      <c r="F506" s="3" t="s">
        <v>475</v>
      </c>
      <c r="G506" s="3" t="s">
        <v>476</v>
      </c>
      <c r="H506" s="6">
        <v>70000</v>
      </c>
      <c r="I506" s="5" t="s">
        <v>213</v>
      </c>
    </row>
    <row r="507" ht="14.3" customHeight="1" spans="1:9">
      <c r="A507" s="5"/>
      <c r="B507" s="5"/>
      <c r="C507" s="5"/>
      <c r="D507" s="4"/>
      <c r="E507" s="3"/>
      <c r="F507" s="3" t="s">
        <v>711</v>
      </c>
      <c r="G507" s="3" t="s">
        <v>412</v>
      </c>
      <c r="H507" s="6">
        <v>50000</v>
      </c>
      <c r="I507" s="5" t="s">
        <v>213</v>
      </c>
    </row>
    <row r="508" ht="14.3" customHeight="1" spans="1:9">
      <c r="A508" s="5"/>
      <c r="B508" s="5"/>
      <c r="C508" s="5"/>
      <c r="D508" s="4"/>
      <c r="E508" s="3"/>
      <c r="F508" s="3" t="s">
        <v>329</v>
      </c>
      <c r="G508" s="3" t="s">
        <v>212</v>
      </c>
      <c r="H508" s="6">
        <v>29900</v>
      </c>
      <c r="I508" s="5" t="s">
        <v>213</v>
      </c>
    </row>
    <row r="509" ht="14.3" customHeight="1" spans="1:9">
      <c r="A509" s="5"/>
      <c r="B509" s="5"/>
      <c r="C509" s="5"/>
      <c r="D509" s="4"/>
      <c r="E509" s="3"/>
      <c r="F509" s="3" t="s">
        <v>712</v>
      </c>
      <c r="G509" s="3" t="s">
        <v>256</v>
      </c>
      <c r="H509" s="6">
        <v>21000</v>
      </c>
      <c r="I509" s="5" t="s">
        <v>213</v>
      </c>
    </row>
    <row r="510" ht="14.3" customHeight="1" spans="1:9">
      <c r="A510" s="5"/>
      <c r="B510" s="5"/>
      <c r="C510" s="5"/>
      <c r="D510" s="4"/>
      <c r="E510" s="3"/>
      <c r="F510" s="3" t="s">
        <v>713</v>
      </c>
      <c r="G510" s="3" t="s">
        <v>627</v>
      </c>
      <c r="H510" s="6">
        <v>200000</v>
      </c>
      <c r="I510" s="5" t="s">
        <v>213</v>
      </c>
    </row>
    <row r="511" ht="14.3" customHeight="1" spans="1:9">
      <c r="A511" s="5"/>
      <c r="B511" s="5"/>
      <c r="C511" s="5"/>
      <c r="D511" s="4"/>
      <c r="E511" s="3"/>
      <c r="F511" s="3" t="s">
        <v>487</v>
      </c>
      <c r="G511" s="3" t="s">
        <v>343</v>
      </c>
      <c r="H511" s="6">
        <v>70000</v>
      </c>
      <c r="I511" s="5" t="s">
        <v>213</v>
      </c>
    </row>
    <row r="512" ht="14.3" customHeight="1" spans="1:9">
      <c r="A512" s="5"/>
      <c r="B512" s="5"/>
      <c r="C512" s="5"/>
      <c r="D512" s="4"/>
      <c r="E512" s="3"/>
      <c r="F512" s="3" t="s">
        <v>292</v>
      </c>
      <c r="G512" s="3" t="s">
        <v>278</v>
      </c>
      <c r="H512" s="6">
        <v>4500</v>
      </c>
      <c r="I512" s="5" t="s">
        <v>213</v>
      </c>
    </row>
    <row r="513" ht="14.3" customHeight="1" spans="1:9">
      <c r="A513" s="5"/>
      <c r="B513" s="5"/>
      <c r="C513" s="5"/>
      <c r="D513" s="4"/>
      <c r="E513" s="3"/>
      <c r="F513" s="3" t="s">
        <v>234</v>
      </c>
      <c r="G513" s="3" t="s">
        <v>235</v>
      </c>
      <c r="H513" s="6">
        <v>70000</v>
      </c>
      <c r="I513" s="5" t="s">
        <v>213</v>
      </c>
    </row>
    <row r="514" ht="22.6" customHeight="1" spans="1:9">
      <c r="A514" s="5">
        <v>60</v>
      </c>
      <c r="B514" s="5" t="s">
        <v>714</v>
      </c>
      <c r="C514" s="5" t="s">
        <v>164</v>
      </c>
      <c r="D514" s="4">
        <v>200000</v>
      </c>
      <c r="E514" s="3" t="s">
        <v>715</v>
      </c>
      <c r="F514" s="3" t="s">
        <v>716</v>
      </c>
      <c r="G514" s="3" t="s">
        <v>252</v>
      </c>
      <c r="H514" s="6">
        <v>200000</v>
      </c>
      <c r="I514" s="5" t="s">
        <v>213</v>
      </c>
    </row>
    <row r="515" ht="14.3" customHeight="1" spans="1:9">
      <c r="A515" s="5"/>
      <c r="B515" s="5"/>
      <c r="C515" s="5"/>
      <c r="D515" s="4">
        <v>122000</v>
      </c>
      <c r="E515" s="3" t="s">
        <v>210</v>
      </c>
      <c r="F515" s="3" t="s">
        <v>717</v>
      </c>
      <c r="G515" s="3" t="s">
        <v>217</v>
      </c>
      <c r="H515" s="6">
        <v>2000</v>
      </c>
      <c r="I515" s="5" t="s">
        <v>213</v>
      </c>
    </row>
    <row r="516" ht="14.3" customHeight="1" spans="1:9">
      <c r="A516" s="5"/>
      <c r="B516" s="5"/>
      <c r="C516" s="5"/>
      <c r="D516" s="4"/>
      <c r="E516" s="3"/>
      <c r="F516" s="3" t="s">
        <v>718</v>
      </c>
      <c r="G516" s="3" t="s">
        <v>217</v>
      </c>
      <c r="H516" s="6">
        <v>7500</v>
      </c>
      <c r="I516" s="5" t="s">
        <v>213</v>
      </c>
    </row>
    <row r="517" ht="14.3" customHeight="1" spans="1:9">
      <c r="A517" s="5"/>
      <c r="B517" s="5"/>
      <c r="C517" s="5"/>
      <c r="D517" s="4"/>
      <c r="E517" s="3"/>
      <c r="F517" s="3" t="s">
        <v>472</v>
      </c>
      <c r="G517" s="3" t="s">
        <v>212</v>
      </c>
      <c r="H517" s="6">
        <v>10400</v>
      </c>
      <c r="I517" s="5" t="s">
        <v>213</v>
      </c>
    </row>
    <row r="518" ht="14.3" customHeight="1" spans="1:9">
      <c r="A518" s="5"/>
      <c r="B518" s="5"/>
      <c r="C518" s="5"/>
      <c r="D518" s="4"/>
      <c r="E518" s="3"/>
      <c r="F518" s="3" t="s">
        <v>473</v>
      </c>
      <c r="G518" s="3" t="s">
        <v>212</v>
      </c>
      <c r="H518" s="6">
        <v>40000</v>
      </c>
      <c r="I518" s="5" t="s">
        <v>213</v>
      </c>
    </row>
    <row r="519" ht="14.3" customHeight="1" spans="1:9">
      <c r="A519" s="5"/>
      <c r="B519" s="5"/>
      <c r="C519" s="5"/>
      <c r="D519" s="4"/>
      <c r="E519" s="3"/>
      <c r="F519" s="3" t="s">
        <v>719</v>
      </c>
      <c r="G519" s="3" t="s">
        <v>217</v>
      </c>
      <c r="H519" s="6">
        <v>62100</v>
      </c>
      <c r="I519" s="5" t="s">
        <v>213</v>
      </c>
    </row>
    <row r="520" ht="14.3" customHeight="1" spans="1:9">
      <c r="A520" s="5"/>
      <c r="B520" s="5"/>
      <c r="C520" s="5"/>
      <c r="D520" s="4">
        <v>100000</v>
      </c>
      <c r="E520" s="3" t="s">
        <v>720</v>
      </c>
      <c r="F520" s="3" t="s">
        <v>721</v>
      </c>
      <c r="G520" s="3" t="s">
        <v>722</v>
      </c>
      <c r="H520" s="6">
        <v>2400</v>
      </c>
      <c r="I520" s="5" t="s">
        <v>213</v>
      </c>
    </row>
    <row r="521" ht="14.3" customHeight="1" spans="1:9">
      <c r="A521" s="5"/>
      <c r="B521" s="5"/>
      <c r="C521" s="5"/>
      <c r="D521" s="4"/>
      <c r="E521" s="3"/>
      <c r="F521" s="3" t="s">
        <v>361</v>
      </c>
      <c r="G521" s="3" t="s">
        <v>294</v>
      </c>
      <c r="H521" s="6">
        <v>6000</v>
      </c>
      <c r="I521" s="5" t="s">
        <v>213</v>
      </c>
    </row>
    <row r="522" ht="14.3" customHeight="1" spans="1:9">
      <c r="A522" s="5"/>
      <c r="B522" s="5"/>
      <c r="C522" s="5"/>
      <c r="D522" s="4"/>
      <c r="E522" s="3"/>
      <c r="F522" s="3" t="s">
        <v>254</v>
      </c>
      <c r="G522" s="3" t="s">
        <v>223</v>
      </c>
      <c r="H522" s="6">
        <v>5200</v>
      </c>
      <c r="I522" s="5" t="s">
        <v>213</v>
      </c>
    </row>
    <row r="523" ht="14.3" customHeight="1" spans="1:9">
      <c r="A523" s="5"/>
      <c r="B523" s="5"/>
      <c r="C523" s="5"/>
      <c r="D523" s="4"/>
      <c r="E523" s="3"/>
      <c r="F523" s="3" t="s">
        <v>352</v>
      </c>
      <c r="G523" s="3" t="s">
        <v>353</v>
      </c>
      <c r="H523" s="6">
        <v>1200</v>
      </c>
      <c r="I523" s="5" t="s">
        <v>213</v>
      </c>
    </row>
    <row r="524" ht="14.3" customHeight="1" spans="1:9">
      <c r="A524" s="5"/>
      <c r="B524" s="5"/>
      <c r="C524" s="5"/>
      <c r="D524" s="4"/>
      <c r="E524" s="3"/>
      <c r="F524" s="3" t="s">
        <v>486</v>
      </c>
      <c r="G524" s="3" t="s">
        <v>233</v>
      </c>
      <c r="H524" s="6">
        <v>30000</v>
      </c>
      <c r="I524" s="5" t="s">
        <v>213</v>
      </c>
    </row>
    <row r="525" ht="14.3" customHeight="1" spans="1:9">
      <c r="A525" s="5"/>
      <c r="B525" s="5"/>
      <c r="C525" s="5"/>
      <c r="D525" s="4"/>
      <c r="E525" s="3"/>
      <c r="F525" s="3" t="s">
        <v>288</v>
      </c>
      <c r="G525" s="3" t="s">
        <v>723</v>
      </c>
      <c r="H525" s="6">
        <v>1300</v>
      </c>
      <c r="I525" s="5" t="s">
        <v>213</v>
      </c>
    </row>
    <row r="526" ht="14.3" customHeight="1" spans="1:9">
      <c r="A526" s="5"/>
      <c r="B526" s="5"/>
      <c r="C526" s="5"/>
      <c r="D526" s="4"/>
      <c r="E526" s="3"/>
      <c r="F526" s="3" t="s">
        <v>318</v>
      </c>
      <c r="G526" s="3" t="s">
        <v>276</v>
      </c>
      <c r="H526" s="6">
        <v>21600</v>
      </c>
      <c r="I526" s="5" t="s">
        <v>213</v>
      </c>
    </row>
    <row r="527" ht="14.3" customHeight="1" spans="1:9">
      <c r="A527" s="5"/>
      <c r="B527" s="5"/>
      <c r="C527" s="5"/>
      <c r="D527" s="4"/>
      <c r="E527" s="3"/>
      <c r="F527" s="3" t="s">
        <v>319</v>
      </c>
      <c r="G527" s="3" t="s">
        <v>320</v>
      </c>
      <c r="H527" s="6">
        <v>1500</v>
      </c>
      <c r="I527" s="5" t="s">
        <v>213</v>
      </c>
    </row>
    <row r="528" ht="14.3" customHeight="1" spans="1:9">
      <c r="A528" s="5"/>
      <c r="B528" s="5"/>
      <c r="C528" s="5"/>
      <c r="D528" s="4"/>
      <c r="E528" s="3"/>
      <c r="F528" s="3" t="s">
        <v>255</v>
      </c>
      <c r="G528" s="3" t="s">
        <v>256</v>
      </c>
      <c r="H528" s="6">
        <v>6400</v>
      </c>
      <c r="I528" s="5" t="s">
        <v>213</v>
      </c>
    </row>
    <row r="529" ht="14.3" customHeight="1" spans="1:9">
      <c r="A529" s="5"/>
      <c r="B529" s="5"/>
      <c r="C529" s="5"/>
      <c r="D529" s="4"/>
      <c r="E529" s="3"/>
      <c r="F529" s="3" t="s">
        <v>292</v>
      </c>
      <c r="G529" s="3" t="s">
        <v>278</v>
      </c>
      <c r="H529" s="6">
        <v>6000</v>
      </c>
      <c r="I529" s="5" t="s">
        <v>213</v>
      </c>
    </row>
    <row r="530" ht="14.3" customHeight="1" spans="1:9">
      <c r="A530" s="5"/>
      <c r="B530" s="5"/>
      <c r="C530" s="5"/>
      <c r="D530" s="4"/>
      <c r="E530" s="3"/>
      <c r="F530" s="3" t="s">
        <v>332</v>
      </c>
      <c r="G530" s="3" t="s">
        <v>235</v>
      </c>
      <c r="H530" s="6">
        <v>7000</v>
      </c>
      <c r="I530" s="5" t="s">
        <v>213</v>
      </c>
    </row>
    <row r="531" ht="14.3" customHeight="1" spans="1:9">
      <c r="A531" s="5"/>
      <c r="B531" s="5"/>
      <c r="C531" s="5"/>
      <c r="D531" s="4"/>
      <c r="E531" s="3"/>
      <c r="F531" s="3" t="s">
        <v>724</v>
      </c>
      <c r="G531" s="3" t="s">
        <v>424</v>
      </c>
      <c r="H531" s="6">
        <v>11400</v>
      </c>
      <c r="I531" s="5" t="s">
        <v>213</v>
      </c>
    </row>
    <row r="532" ht="14.3" customHeight="1" spans="1:9">
      <c r="A532" s="5">
        <v>61</v>
      </c>
      <c r="B532" s="5" t="s">
        <v>725</v>
      </c>
      <c r="C532" s="5" t="s">
        <v>165</v>
      </c>
      <c r="D532" s="4">
        <v>200000</v>
      </c>
      <c r="E532" s="3" t="s">
        <v>720</v>
      </c>
      <c r="F532" s="3" t="s">
        <v>466</v>
      </c>
      <c r="G532" s="3" t="s">
        <v>212</v>
      </c>
      <c r="H532" s="6">
        <v>42000</v>
      </c>
      <c r="I532" s="5" t="s">
        <v>213</v>
      </c>
    </row>
    <row r="533" ht="22.6" customHeight="1" spans="1:9">
      <c r="A533" s="5"/>
      <c r="B533" s="5"/>
      <c r="C533" s="5"/>
      <c r="D533" s="4"/>
      <c r="E533" s="3"/>
      <c r="F533" s="3"/>
      <c r="G533" s="3" t="s">
        <v>249</v>
      </c>
      <c r="H533" s="6">
        <v>40000</v>
      </c>
      <c r="I533" s="5" t="s">
        <v>213</v>
      </c>
    </row>
    <row r="534" ht="14.3" customHeight="1" spans="1:9">
      <c r="A534" s="5"/>
      <c r="B534" s="5"/>
      <c r="C534" s="5"/>
      <c r="D534" s="4"/>
      <c r="E534" s="3"/>
      <c r="F534" s="3" t="s">
        <v>726</v>
      </c>
      <c r="G534" s="3" t="s">
        <v>233</v>
      </c>
      <c r="H534" s="6">
        <v>60000</v>
      </c>
      <c r="I534" s="5" t="s">
        <v>213</v>
      </c>
    </row>
    <row r="535" ht="14.3" customHeight="1" spans="1:9">
      <c r="A535" s="5"/>
      <c r="B535" s="5"/>
      <c r="C535" s="5"/>
      <c r="D535" s="4"/>
      <c r="E535" s="3"/>
      <c r="F535" s="3"/>
      <c r="G535" s="3" t="s">
        <v>580</v>
      </c>
      <c r="H535" s="6">
        <v>10000</v>
      </c>
      <c r="I535" s="5" t="s">
        <v>213</v>
      </c>
    </row>
    <row r="536" ht="14.3" customHeight="1" spans="1:9">
      <c r="A536" s="5"/>
      <c r="B536" s="5"/>
      <c r="C536" s="5"/>
      <c r="D536" s="4"/>
      <c r="E536" s="3"/>
      <c r="F536" s="3"/>
      <c r="G536" s="3" t="s">
        <v>276</v>
      </c>
      <c r="H536" s="6">
        <v>20000</v>
      </c>
      <c r="I536" s="5" t="s">
        <v>213</v>
      </c>
    </row>
    <row r="537" ht="14.3" customHeight="1" spans="1:9">
      <c r="A537" s="5"/>
      <c r="B537" s="5"/>
      <c r="C537" s="5"/>
      <c r="D537" s="4"/>
      <c r="E537" s="3"/>
      <c r="F537" s="3"/>
      <c r="G537" s="3" t="s">
        <v>223</v>
      </c>
      <c r="H537" s="6">
        <v>15000</v>
      </c>
      <c r="I537" s="5" t="s">
        <v>213</v>
      </c>
    </row>
    <row r="538" ht="14.3" customHeight="1" spans="1:9">
      <c r="A538" s="5"/>
      <c r="B538" s="5"/>
      <c r="C538" s="5"/>
      <c r="D538" s="4"/>
      <c r="E538" s="3"/>
      <c r="F538" s="3"/>
      <c r="G538" s="3" t="s">
        <v>353</v>
      </c>
      <c r="H538" s="6">
        <v>3000</v>
      </c>
      <c r="I538" s="5" t="s">
        <v>213</v>
      </c>
    </row>
    <row r="539" ht="14.3" customHeight="1" spans="1:9">
      <c r="A539" s="5"/>
      <c r="B539" s="5"/>
      <c r="C539" s="5"/>
      <c r="D539" s="4"/>
      <c r="E539" s="3"/>
      <c r="F539" s="3"/>
      <c r="G539" s="3" t="s">
        <v>256</v>
      </c>
      <c r="H539" s="6">
        <v>10000</v>
      </c>
      <c r="I539" s="5" t="s">
        <v>213</v>
      </c>
    </row>
    <row r="540" ht="14.3" customHeight="1" spans="1:9">
      <c r="A540" s="5">
        <v>62</v>
      </c>
      <c r="B540" s="5" t="s">
        <v>727</v>
      </c>
      <c r="C540" s="5" t="s">
        <v>168</v>
      </c>
      <c r="D540" s="4">
        <v>400500</v>
      </c>
      <c r="E540" s="3" t="s">
        <v>720</v>
      </c>
      <c r="F540" s="3" t="s">
        <v>703</v>
      </c>
      <c r="G540" s="3" t="s">
        <v>306</v>
      </c>
      <c r="H540" s="6">
        <v>40000</v>
      </c>
      <c r="I540" s="5" t="s">
        <v>213</v>
      </c>
    </row>
    <row r="541" ht="14.3" customHeight="1" spans="1:9">
      <c r="A541" s="5"/>
      <c r="B541" s="5"/>
      <c r="C541" s="5"/>
      <c r="D541" s="4"/>
      <c r="E541" s="3"/>
      <c r="F541" s="3" t="s">
        <v>254</v>
      </c>
      <c r="G541" s="3" t="s">
        <v>223</v>
      </c>
      <c r="H541" s="6">
        <v>12000</v>
      </c>
      <c r="I541" s="5" t="s">
        <v>213</v>
      </c>
    </row>
    <row r="542" ht="14.3" customHeight="1" spans="1:9">
      <c r="A542" s="5"/>
      <c r="B542" s="5"/>
      <c r="C542" s="5"/>
      <c r="D542" s="4"/>
      <c r="E542" s="3"/>
      <c r="F542" s="3" t="s">
        <v>352</v>
      </c>
      <c r="G542" s="3" t="s">
        <v>223</v>
      </c>
      <c r="H542" s="6">
        <v>14000</v>
      </c>
      <c r="I542" s="5" t="s">
        <v>213</v>
      </c>
    </row>
    <row r="543" ht="14.3" customHeight="1" spans="1:9">
      <c r="A543" s="5"/>
      <c r="B543" s="5"/>
      <c r="C543" s="5"/>
      <c r="D543" s="4"/>
      <c r="E543" s="3"/>
      <c r="F543" s="3" t="s">
        <v>486</v>
      </c>
      <c r="G543" s="3" t="s">
        <v>233</v>
      </c>
      <c r="H543" s="6">
        <v>90000</v>
      </c>
      <c r="I543" s="5" t="s">
        <v>213</v>
      </c>
    </row>
    <row r="544" ht="14.3" customHeight="1" spans="1:9">
      <c r="A544" s="5"/>
      <c r="B544" s="5"/>
      <c r="C544" s="5"/>
      <c r="D544" s="4"/>
      <c r="E544" s="3"/>
      <c r="F544" s="3" t="s">
        <v>354</v>
      </c>
      <c r="G544" s="3" t="s">
        <v>348</v>
      </c>
      <c r="H544" s="6">
        <v>60000</v>
      </c>
      <c r="I544" s="5" t="s">
        <v>213</v>
      </c>
    </row>
    <row r="545" ht="14.3" customHeight="1" spans="1:9">
      <c r="A545" s="5"/>
      <c r="B545" s="5"/>
      <c r="C545" s="5"/>
      <c r="D545" s="4"/>
      <c r="E545" s="3"/>
      <c r="F545" s="3" t="s">
        <v>211</v>
      </c>
      <c r="G545" s="3" t="s">
        <v>212</v>
      </c>
      <c r="H545" s="6">
        <v>64000</v>
      </c>
      <c r="I545" s="5" t="s">
        <v>213</v>
      </c>
    </row>
    <row r="546" ht="14.3" customHeight="1" spans="1:9">
      <c r="A546" s="5"/>
      <c r="B546" s="5"/>
      <c r="C546" s="5"/>
      <c r="D546" s="4"/>
      <c r="E546" s="3"/>
      <c r="F546" s="3" t="s">
        <v>318</v>
      </c>
      <c r="G546" s="3" t="s">
        <v>277</v>
      </c>
      <c r="H546" s="6">
        <v>50000</v>
      </c>
      <c r="I546" s="5" t="s">
        <v>213</v>
      </c>
    </row>
    <row r="547" ht="14.3" customHeight="1" spans="1:9">
      <c r="A547" s="5"/>
      <c r="B547" s="5"/>
      <c r="C547" s="5"/>
      <c r="D547" s="4"/>
      <c r="E547" s="3"/>
      <c r="F547" s="3"/>
      <c r="G547" s="3" t="s">
        <v>412</v>
      </c>
      <c r="H547" s="6">
        <v>18000</v>
      </c>
      <c r="I547" s="5" t="s">
        <v>213</v>
      </c>
    </row>
    <row r="548" ht="14.3" customHeight="1" spans="1:9">
      <c r="A548" s="5"/>
      <c r="B548" s="5"/>
      <c r="C548" s="5"/>
      <c r="D548" s="4"/>
      <c r="E548" s="3"/>
      <c r="F548" s="3" t="s">
        <v>319</v>
      </c>
      <c r="G548" s="3" t="s">
        <v>320</v>
      </c>
      <c r="H548" s="6">
        <v>12000</v>
      </c>
      <c r="I548" s="5" t="s">
        <v>213</v>
      </c>
    </row>
    <row r="549" ht="14.3" customHeight="1" spans="1:9">
      <c r="A549" s="5"/>
      <c r="B549" s="5"/>
      <c r="C549" s="5"/>
      <c r="D549" s="4"/>
      <c r="E549" s="3"/>
      <c r="F549" s="3" t="s">
        <v>431</v>
      </c>
      <c r="G549" s="3" t="s">
        <v>432</v>
      </c>
      <c r="H549" s="6">
        <v>12000</v>
      </c>
      <c r="I549" s="5" t="s">
        <v>213</v>
      </c>
    </row>
    <row r="550" ht="14.3" customHeight="1" spans="1:9">
      <c r="A550" s="5"/>
      <c r="B550" s="5"/>
      <c r="C550" s="5"/>
      <c r="D550" s="4"/>
      <c r="E550" s="3"/>
      <c r="F550" s="3" t="s">
        <v>292</v>
      </c>
      <c r="G550" s="3" t="s">
        <v>278</v>
      </c>
      <c r="H550" s="6">
        <v>3500</v>
      </c>
      <c r="I550" s="5" t="s">
        <v>213</v>
      </c>
    </row>
    <row r="551" ht="14.3" customHeight="1" spans="1:9">
      <c r="A551" s="5"/>
      <c r="B551" s="5"/>
      <c r="C551" s="5"/>
      <c r="D551" s="4"/>
      <c r="E551" s="3"/>
      <c r="F551" s="3" t="s">
        <v>332</v>
      </c>
      <c r="G551" s="3" t="s">
        <v>235</v>
      </c>
      <c r="H551" s="6">
        <v>25000</v>
      </c>
      <c r="I551" s="5" t="s">
        <v>213</v>
      </c>
    </row>
    <row r="552" ht="14.3" customHeight="1" spans="1:9">
      <c r="A552" s="5">
        <v>63</v>
      </c>
      <c r="B552" s="5" t="s">
        <v>728</v>
      </c>
      <c r="C552" s="5" t="s">
        <v>166</v>
      </c>
      <c r="D552" s="4">
        <v>126000</v>
      </c>
      <c r="E552" s="3" t="s">
        <v>720</v>
      </c>
      <c r="F552" s="3" t="s">
        <v>726</v>
      </c>
      <c r="G552" s="3" t="s">
        <v>316</v>
      </c>
      <c r="H552" s="6">
        <v>60000</v>
      </c>
      <c r="I552" s="5" t="s">
        <v>213</v>
      </c>
    </row>
    <row r="553" ht="14.3" customHeight="1" spans="1:9">
      <c r="A553" s="5"/>
      <c r="B553" s="5"/>
      <c r="C553" s="5"/>
      <c r="D553" s="4"/>
      <c r="E553" s="3"/>
      <c r="F553" s="3" t="s">
        <v>216</v>
      </c>
      <c r="G553" s="3" t="s">
        <v>217</v>
      </c>
      <c r="H553" s="6">
        <v>30000</v>
      </c>
      <c r="I553" s="5" t="s">
        <v>213</v>
      </c>
    </row>
    <row r="554" ht="14.3" customHeight="1" spans="1:9">
      <c r="A554" s="5"/>
      <c r="B554" s="5"/>
      <c r="C554" s="5"/>
      <c r="D554" s="4"/>
      <c r="E554" s="3"/>
      <c r="F554" s="3" t="s">
        <v>729</v>
      </c>
      <c r="G554" s="3" t="s">
        <v>212</v>
      </c>
      <c r="H554" s="6">
        <v>36000</v>
      </c>
      <c r="I554" s="5" t="s">
        <v>213</v>
      </c>
    </row>
    <row r="555" ht="14.3" customHeight="1" spans="1:9">
      <c r="A555" s="5">
        <v>64</v>
      </c>
      <c r="B555" s="5" t="s">
        <v>730</v>
      </c>
      <c r="C555" s="5" t="s">
        <v>169</v>
      </c>
      <c r="D555" s="4">
        <v>294000</v>
      </c>
      <c r="E555" s="3" t="s">
        <v>210</v>
      </c>
      <c r="F555" s="3" t="s">
        <v>731</v>
      </c>
      <c r="G555" s="3" t="s">
        <v>732</v>
      </c>
      <c r="H555" s="6">
        <v>80000</v>
      </c>
      <c r="I555" s="5" t="s">
        <v>213</v>
      </c>
    </row>
    <row r="556" ht="14.3" customHeight="1" spans="1:9">
      <c r="A556" s="5"/>
      <c r="B556" s="5"/>
      <c r="C556" s="5"/>
      <c r="D556" s="4"/>
      <c r="E556" s="3"/>
      <c r="F556" s="3" t="s">
        <v>287</v>
      </c>
      <c r="G556" s="3" t="s">
        <v>276</v>
      </c>
      <c r="H556" s="6">
        <v>20000</v>
      </c>
      <c r="I556" s="5" t="s">
        <v>213</v>
      </c>
    </row>
    <row r="557" ht="14.3" customHeight="1" spans="1:9">
      <c r="A557" s="5"/>
      <c r="B557" s="5"/>
      <c r="C557" s="5"/>
      <c r="D557" s="4"/>
      <c r="E557" s="3"/>
      <c r="F557" s="3" t="s">
        <v>475</v>
      </c>
      <c r="G557" s="3" t="s">
        <v>476</v>
      </c>
      <c r="H557" s="6">
        <v>120000</v>
      </c>
      <c r="I557" s="5" t="s">
        <v>213</v>
      </c>
    </row>
    <row r="558" ht="22.6" customHeight="1" spans="1:9">
      <c r="A558" s="5"/>
      <c r="B558" s="5"/>
      <c r="C558" s="5"/>
      <c r="D558" s="4"/>
      <c r="E558" s="3"/>
      <c r="F558" s="3" t="s">
        <v>733</v>
      </c>
      <c r="G558" s="3" t="s">
        <v>249</v>
      </c>
      <c r="H558" s="6">
        <v>12000</v>
      </c>
      <c r="I558" s="5" t="s">
        <v>213</v>
      </c>
    </row>
    <row r="559" ht="14.3" customHeight="1" spans="1:9">
      <c r="A559" s="5"/>
      <c r="B559" s="5"/>
      <c r="C559" s="5"/>
      <c r="D559" s="4"/>
      <c r="E559" s="3"/>
      <c r="F559" s="3" t="s">
        <v>734</v>
      </c>
      <c r="G559" s="3" t="s">
        <v>233</v>
      </c>
      <c r="H559" s="6">
        <v>20000</v>
      </c>
      <c r="I559" s="5" t="s">
        <v>213</v>
      </c>
    </row>
    <row r="560" ht="14.3" customHeight="1" spans="1:9">
      <c r="A560" s="5"/>
      <c r="B560" s="5"/>
      <c r="C560" s="5"/>
      <c r="D560" s="4"/>
      <c r="E560" s="3"/>
      <c r="F560" s="3" t="s">
        <v>523</v>
      </c>
      <c r="G560" s="3" t="s">
        <v>212</v>
      </c>
      <c r="H560" s="6">
        <v>12000</v>
      </c>
      <c r="I560" s="5" t="s">
        <v>213</v>
      </c>
    </row>
    <row r="561" ht="14.3" customHeight="1" spans="1:9">
      <c r="A561" s="5"/>
      <c r="B561" s="5"/>
      <c r="C561" s="5"/>
      <c r="D561" s="4"/>
      <c r="E561" s="3"/>
      <c r="F561" s="3" t="s">
        <v>735</v>
      </c>
      <c r="G561" s="3" t="s">
        <v>235</v>
      </c>
      <c r="H561" s="6">
        <v>30000</v>
      </c>
      <c r="I561" s="5" t="s">
        <v>213</v>
      </c>
    </row>
    <row r="562" ht="14.3" customHeight="1" spans="1:9">
      <c r="A562" s="5">
        <v>65</v>
      </c>
      <c r="B562" s="5" t="s">
        <v>736</v>
      </c>
      <c r="C562" s="5" t="s">
        <v>170</v>
      </c>
      <c r="D562" s="4">
        <v>14000</v>
      </c>
      <c r="E562" s="3" t="s">
        <v>210</v>
      </c>
      <c r="F562" s="3" t="s">
        <v>283</v>
      </c>
      <c r="G562" s="3" t="s">
        <v>223</v>
      </c>
      <c r="H562" s="6">
        <v>9100</v>
      </c>
      <c r="I562" s="5" t="s">
        <v>213</v>
      </c>
    </row>
    <row r="563" ht="14.3" customHeight="1" spans="1:9">
      <c r="A563" s="5"/>
      <c r="B563" s="5"/>
      <c r="C563" s="5"/>
      <c r="D563" s="4"/>
      <c r="E563" s="3"/>
      <c r="F563" s="3"/>
      <c r="G563" s="3" t="s">
        <v>353</v>
      </c>
      <c r="H563" s="6">
        <v>4900</v>
      </c>
      <c r="I563" s="5" t="s">
        <v>213</v>
      </c>
    </row>
    <row r="564" ht="14.3" customHeight="1" spans="1:9">
      <c r="A564" s="5"/>
      <c r="B564" s="5"/>
      <c r="C564" s="5"/>
      <c r="D564" s="4">
        <v>28000</v>
      </c>
      <c r="E564" s="3" t="s">
        <v>737</v>
      </c>
      <c r="F564" s="3" t="s">
        <v>738</v>
      </c>
      <c r="G564" s="3" t="s">
        <v>233</v>
      </c>
      <c r="H564" s="6">
        <v>18000</v>
      </c>
      <c r="I564" s="5" t="s">
        <v>213</v>
      </c>
    </row>
    <row r="565" ht="14.3" customHeight="1" spans="1:9">
      <c r="A565" s="5"/>
      <c r="B565" s="5"/>
      <c r="C565" s="5"/>
      <c r="D565" s="4"/>
      <c r="E565" s="3"/>
      <c r="F565" s="3"/>
      <c r="G565" s="3" t="s">
        <v>276</v>
      </c>
      <c r="H565" s="6">
        <v>10000</v>
      </c>
      <c r="I565" s="5" t="s">
        <v>213</v>
      </c>
    </row>
  </sheetData>
  <mergeCells count="398">
    <mergeCell ref="A2:I2"/>
    <mergeCell ref="A5:C5"/>
    <mergeCell ref="A7:A20"/>
    <mergeCell ref="A21:A36"/>
    <mergeCell ref="A37:A40"/>
    <mergeCell ref="A41:A47"/>
    <mergeCell ref="A48:A86"/>
    <mergeCell ref="A87:A90"/>
    <mergeCell ref="A91:A93"/>
    <mergeCell ref="A94:A98"/>
    <mergeCell ref="A99:A104"/>
    <mergeCell ref="A105:A125"/>
    <mergeCell ref="A126:A130"/>
    <mergeCell ref="A131:A141"/>
    <mergeCell ref="A142:A144"/>
    <mergeCell ref="A145:A158"/>
    <mergeCell ref="A159:A164"/>
    <mergeCell ref="A165:A189"/>
    <mergeCell ref="A190:A194"/>
    <mergeCell ref="A195:A206"/>
    <mergeCell ref="A208:A211"/>
    <mergeCell ref="A212:A222"/>
    <mergeCell ref="A223:A235"/>
    <mergeCell ref="A236:A241"/>
    <mergeCell ref="A242:A244"/>
    <mergeCell ref="A245:A253"/>
    <mergeCell ref="A254:A260"/>
    <mergeCell ref="A261:A266"/>
    <mergeCell ref="A267:A270"/>
    <mergeCell ref="A271:A281"/>
    <mergeCell ref="A282:A293"/>
    <mergeCell ref="A294:A299"/>
    <mergeCell ref="A300:A316"/>
    <mergeCell ref="A317:A328"/>
    <mergeCell ref="A330:A331"/>
    <mergeCell ref="A332:A359"/>
    <mergeCell ref="A360:A368"/>
    <mergeCell ref="A369:A384"/>
    <mergeCell ref="A385:A386"/>
    <mergeCell ref="A387:A388"/>
    <mergeCell ref="A389:A397"/>
    <mergeCell ref="A398:A408"/>
    <mergeCell ref="A409:A419"/>
    <mergeCell ref="A420:A430"/>
    <mergeCell ref="A431:A439"/>
    <mergeCell ref="A440:A445"/>
    <mergeCell ref="A446:A453"/>
    <mergeCell ref="A454:A458"/>
    <mergeCell ref="A459:A463"/>
    <mergeCell ref="A464:A466"/>
    <mergeCell ref="A467:A468"/>
    <mergeCell ref="A469:A471"/>
    <mergeCell ref="A472:A486"/>
    <mergeCell ref="A487:A488"/>
    <mergeCell ref="A489:A494"/>
    <mergeCell ref="A495:A500"/>
    <mergeCell ref="A501:A502"/>
    <mergeCell ref="A503:A513"/>
    <mergeCell ref="A514:A531"/>
    <mergeCell ref="A532:A539"/>
    <mergeCell ref="A540:A551"/>
    <mergeCell ref="A552:A554"/>
    <mergeCell ref="A555:A561"/>
    <mergeCell ref="A562:A565"/>
    <mergeCell ref="B7:B20"/>
    <mergeCell ref="B21:B36"/>
    <mergeCell ref="B37:B40"/>
    <mergeCell ref="B41:B47"/>
    <mergeCell ref="B48:B86"/>
    <mergeCell ref="B87:B90"/>
    <mergeCell ref="B91:B93"/>
    <mergeCell ref="B94:B98"/>
    <mergeCell ref="B99:B104"/>
    <mergeCell ref="B105:B125"/>
    <mergeCell ref="B126:B130"/>
    <mergeCell ref="B131:B141"/>
    <mergeCell ref="B142:B144"/>
    <mergeCell ref="B145:B158"/>
    <mergeCell ref="B159:B164"/>
    <mergeCell ref="B165:B189"/>
    <mergeCell ref="B190:B194"/>
    <mergeCell ref="B195:B206"/>
    <mergeCell ref="B208:B211"/>
    <mergeCell ref="B212:B222"/>
    <mergeCell ref="B223:B235"/>
    <mergeCell ref="B236:B241"/>
    <mergeCell ref="B242:B244"/>
    <mergeCell ref="B245:B253"/>
    <mergeCell ref="B254:B260"/>
    <mergeCell ref="B261:B266"/>
    <mergeCell ref="B267:B270"/>
    <mergeCell ref="B271:B281"/>
    <mergeCell ref="B282:B293"/>
    <mergeCell ref="B294:B299"/>
    <mergeCell ref="B300:B316"/>
    <mergeCell ref="B317:B328"/>
    <mergeCell ref="B330:B331"/>
    <mergeCell ref="B332:B359"/>
    <mergeCell ref="B360:B368"/>
    <mergeCell ref="B369:B384"/>
    <mergeCell ref="B385:B386"/>
    <mergeCell ref="B387:B388"/>
    <mergeCell ref="B389:B397"/>
    <mergeCell ref="B398:B408"/>
    <mergeCell ref="B409:B419"/>
    <mergeCell ref="B420:B430"/>
    <mergeCell ref="B431:B439"/>
    <mergeCell ref="B440:B445"/>
    <mergeCell ref="B446:B453"/>
    <mergeCell ref="B454:B458"/>
    <mergeCell ref="B459:B463"/>
    <mergeCell ref="B464:B466"/>
    <mergeCell ref="B467:B468"/>
    <mergeCell ref="B469:B471"/>
    <mergeCell ref="B472:B486"/>
    <mergeCell ref="B487:B488"/>
    <mergeCell ref="B489:B494"/>
    <mergeCell ref="B495:B500"/>
    <mergeCell ref="B501:B502"/>
    <mergeCell ref="B503:B513"/>
    <mergeCell ref="B514:B531"/>
    <mergeCell ref="B532:B539"/>
    <mergeCell ref="B540:B551"/>
    <mergeCell ref="B552:B554"/>
    <mergeCell ref="B555:B561"/>
    <mergeCell ref="B562:B565"/>
    <mergeCell ref="C7:C20"/>
    <mergeCell ref="C21:C36"/>
    <mergeCell ref="C37:C40"/>
    <mergeCell ref="C41:C47"/>
    <mergeCell ref="C48:C86"/>
    <mergeCell ref="C87:C90"/>
    <mergeCell ref="C91:C93"/>
    <mergeCell ref="C94:C98"/>
    <mergeCell ref="C99:C104"/>
    <mergeCell ref="C105:C125"/>
    <mergeCell ref="C126:C130"/>
    <mergeCell ref="C131:C141"/>
    <mergeCell ref="C142:C144"/>
    <mergeCell ref="C145:C158"/>
    <mergeCell ref="C159:C164"/>
    <mergeCell ref="C165:C189"/>
    <mergeCell ref="C190:C194"/>
    <mergeCell ref="C195:C206"/>
    <mergeCell ref="C208:C211"/>
    <mergeCell ref="C212:C222"/>
    <mergeCell ref="C223:C235"/>
    <mergeCell ref="C236:C241"/>
    <mergeCell ref="C242:C244"/>
    <mergeCell ref="C245:C253"/>
    <mergeCell ref="C254:C260"/>
    <mergeCell ref="C261:C266"/>
    <mergeCell ref="C267:C270"/>
    <mergeCell ref="C271:C281"/>
    <mergeCell ref="C282:C293"/>
    <mergeCell ref="C294:C299"/>
    <mergeCell ref="C300:C316"/>
    <mergeCell ref="C317:C328"/>
    <mergeCell ref="C330:C331"/>
    <mergeCell ref="C332:C359"/>
    <mergeCell ref="C360:C368"/>
    <mergeCell ref="C369:C384"/>
    <mergeCell ref="C385:C386"/>
    <mergeCell ref="C387:C388"/>
    <mergeCell ref="C389:C397"/>
    <mergeCell ref="C398:C408"/>
    <mergeCell ref="C409:C419"/>
    <mergeCell ref="C420:C430"/>
    <mergeCell ref="C431:C439"/>
    <mergeCell ref="C440:C445"/>
    <mergeCell ref="C446:C453"/>
    <mergeCell ref="C454:C458"/>
    <mergeCell ref="C459:C463"/>
    <mergeCell ref="C464:C466"/>
    <mergeCell ref="C467:C468"/>
    <mergeCell ref="C469:C471"/>
    <mergeCell ref="C472:C486"/>
    <mergeCell ref="C487:C488"/>
    <mergeCell ref="C489:C494"/>
    <mergeCell ref="C495:C500"/>
    <mergeCell ref="C501:C502"/>
    <mergeCell ref="C503:C513"/>
    <mergeCell ref="C514:C531"/>
    <mergeCell ref="C532:C539"/>
    <mergeCell ref="C540:C551"/>
    <mergeCell ref="C552:C554"/>
    <mergeCell ref="C555:C561"/>
    <mergeCell ref="C562:C565"/>
    <mergeCell ref="D9:D16"/>
    <mergeCell ref="D23:D26"/>
    <mergeCell ref="D28:D30"/>
    <mergeCell ref="D31:D32"/>
    <mergeCell ref="D33:D36"/>
    <mergeCell ref="D37:D39"/>
    <mergeCell ref="D41:D42"/>
    <mergeCell ref="D44:D47"/>
    <mergeCell ref="D48:D57"/>
    <mergeCell ref="D59:D61"/>
    <mergeCell ref="D62:D64"/>
    <mergeCell ref="D65:D66"/>
    <mergeCell ref="D68:D74"/>
    <mergeCell ref="D76:D84"/>
    <mergeCell ref="D87:D90"/>
    <mergeCell ref="D91:D93"/>
    <mergeCell ref="D94:D98"/>
    <mergeCell ref="D99:D103"/>
    <mergeCell ref="D105:D107"/>
    <mergeCell ref="D108:D110"/>
    <mergeCell ref="D111:D121"/>
    <mergeCell ref="D123:D125"/>
    <mergeCell ref="D126:D128"/>
    <mergeCell ref="D129:D130"/>
    <mergeCell ref="D131:D133"/>
    <mergeCell ref="D143:D144"/>
    <mergeCell ref="D148:D151"/>
    <mergeCell ref="D152:D154"/>
    <mergeCell ref="D157:D158"/>
    <mergeCell ref="D159:D164"/>
    <mergeCell ref="D166:D173"/>
    <mergeCell ref="D175:D181"/>
    <mergeCell ref="D182:D183"/>
    <mergeCell ref="D186:D187"/>
    <mergeCell ref="D190:D192"/>
    <mergeCell ref="D193:D194"/>
    <mergeCell ref="D197:D204"/>
    <mergeCell ref="D208:D210"/>
    <mergeCell ref="D212:D218"/>
    <mergeCell ref="D219:D222"/>
    <mergeCell ref="D223:D229"/>
    <mergeCell ref="D230:D233"/>
    <mergeCell ref="D236:D238"/>
    <mergeCell ref="D239:D241"/>
    <mergeCell ref="D242:D243"/>
    <mergeCell ref="D246:D251"/>
    <mergeCell ref="D255:D259"/>
    <mergeCell ref="D262:D263"/>
    <mergeCell ref="D264:D265"/>
    <mergeCell ref="D267:D270"/>
    <mergeCell ref="D271:D278"/>
    <mergeCell ref="D282:D288"/>
    <mergeCell ref="D289:D293"/>
    <mergeCell ref="D294:D299"/>
    <mergeCell ref="D300:D306"/>
    <mergeCell ref="D307:D309"/>
    <mergeCell ref="D310:D316"/>
    <mergeCell ref="D318:D320"/>
    <mergeCell ref="D324:D327"/>
    <mergeCell ref="D332:D355"/>
    <mergeCell ref="D358:D359"/>
    <mergeCell ref="D360:D368"/>
    <mergeCell ref="D369:D382"/>
    <mergeCell ref="D383:D384"/>
    <mergeCell ref="D385:D386"/>
    <mergeCell ref="D387:D388"/>
    <mergeCell ref="D390:D393"/>
    <mergeCell ref="D394:D395"/>
    <mergeCell ref="D398:D408"/>
    <mergeCell ref="D409:D414"/>
    <mergeCell ref="D415:D419"/>
    <mergeCell ref="D420:D429"/>
    <mergeCell ref="D431:D439"/>
    <mergeCell ref="D440:D445"/>
    <mergeCell ref="D446:D451"/>
    <mergeCell ref="D452:D453"/>
    <mergeCell ref="D454:D458"/>
    <mergeCell ref="D459:D463"/>
    <mergeCell ref="D464:D466"/>
    <mergeCell ref="D467:D468"/>
    <mergeCell ref="D469:D471"/>
    <mergeCell ref="D472:D481"/>
    <mergeCell ref="D482:D484"/>
    <mergeCell ref="D485:D486"/>
    <mergeCell ref="D487:D488"/>
    <mergeCell ref="D489:D494"/>
    <mergeCell ref="D495:D500"/>
    <mergeCell ref="D503:D513"/>
    <mergeCell ref="D515:D519"/>
    <mergeCell ref="D520:D531"/>
    <mergeCell ref="D532:D539"/>
    <mergeCell ref="D540:D551"/>
    <mergeCell ref="D552:D554"/>
    <mergeCell ref="D555:D561"/>
    <mergeCell ref="D562:D563"/>
    <mergeCell ref="D564:D565"/>
    <mergeCell ref="E9:E16"/>
    <mergeCell ref="E23:E26"/>
    <mergeCell ref="E28:E30"/>
    <mergeCell ref="E31:E32"/>
    <mergeCell ref="E33:E36"/>
    <mergeCell ref="E37:E39"/>
    <mergeCell ref="E41:E42"/>
    <mergeCell ref="E44:E47"/>
    <mergeCell ref="E48:E57"/>
    <mergeCell ref="E59:E61"/>
    <mergeCell ref="E62:E64"/>
    <mergeCell ref="E65:E66"/>
    <mergeCell ref="E68:E74"/>
    <mergeCell ref="E76:E84"/>
    <mergeCell ref="E87:E90"/>
    <mergeCell ref="E91:E93"/>
    <mergeCell ref="E94:E98"/>
    <mergeCell ref="E99:E103"/>
    <mergeCell ref="E105:E107"/>
    <mergeCell ref="E108:E110"/>
    <mergeCell ref="E111:E121"/>
    <mergeCell ref="E123:E125"/>
    <mergeCell ref="E126:E128"/>
    <mergeCell ref="E129:E130"/>
    <mergeCell ref="E131:E133"/>
    <mergeCell ref="E143:E144"/>
    <mergeCell ref="E148:E151"/>
    <mergeCell ref="E152:E154"/>
    <mergeCell ref="E157:E158"/>
    <mergeCell ref="E159:E164"/>
    <mergeCell ref="E166:E173"/>
    <mergeCell ref="E175:E181"/>
    <mergeCell ref="E182:E183"/>
    <mergeCell ref="E186:E187"/>
    <mergeCell ref="E190:E192"/>
    <mergeCell ref="E193:E194"/>
    <mergeCell ref="E197:E204"/>
    <mergeCell ref="E208:E210"/>
    <mergeCell ref="E212:E218"/>
    <mergeCell ref="E219:E222"/>
    <mergeCell ref="E223:E229"/>
    <mergeCell ref="E230:E233"/>
    <mergeCell ref="E236:E238"/>
    <mergeCell ref="E239:E241"/>
    <mergeCell ref="E242:E243"/>
    <mergeCell ref="E246:E251"/>
    <mergeCell ref="E255:E259"/>
    <mergeCell ref="E262:E263"/>
    <mergeCell ref="E264:E265"/>
    <mergeCell ref="E267:E270"/>
    <mergeCell ref="E271:E278"/>
    <mergeCell ref="E282:E288"/>
    <mergeCell ref="E289:E293"/>
    <mergeCell ref="E294:E299"/>
    <mergeCell ref="E300:E306"/>
    <mergeCell ref="E307:E309"/>
    <mergeCell ref="E310:E316"/>
    <mergeCell ref="E318:E320"/>
    <mergeCell ref="E324:E327"/>
    <mergeCell ref="E332:E355"/>
    <mergeCell ref="E358:E359"/>
    <mergeCell ref="E360:E368"/>
    <mergeCell ref="E369:E382"/>
    <mergeCell ref="E383:E384"/>
    <mergeCell ref="E385:E386"/>
    <mergeCell ref="E387:E388"/>
    <mergeCell ref="E390:E393"/>
    <mergeCell ref="E394:E395"/>
    <mergeCell ref="E398:E408"/>
    <mergeCell ref="E409:E414"/>
    <mergeCell ref="E415:E419"/>
    <mergeCell ref="E420:E429"/>
    <mergeCell ref="E431:E439"/>
    <mergeCell ref="E440:E445"/>
    <mergeCell ref="E446:E451"/>
    <mergeCell ref="E452:E453"/>
    <mergeCell ref="E454:E458"/>
    <mergeCell ref="E459:E463"/>
    <mergeCell ref="E464:E466"/>
    <mergeCell ref="E467:E468"/>
    <mergeCell ref="E469:E471"/>
    <mergeCell ref="E472:E481"/>
    <mergeCell ref="E482:E484"/>
    <mergeCell ref="E485:E486"/>
    <mergeCell ref="E487:E488"/>
    <mergeCell ref="E489:E494"/>
    <mergeCell ref="E495:E500"/>
    <mergeCell ref="E503:E513"/>
    <mergeCell ref="E515:E519"/>
    <mergeCell ref="E520:E531"/>
    <mergeCell ref="E532:E539"/>
    <mergeCell ref="E540:E551"/>
    <mergeCell ref="E552:E554"/>
    <mergeCell ref="E555:E561"/>
    <mergeCell ref="E562:E563"/>
    <mergeCell ref="E564:E565"/>
    <mergeCell ref="F44:F47"/>
    <mergeCell ref="F166:F167"/>
    <mergeCell ref="F168:F173"/>
    <mergeCell ref="F208:F210"/>
    <mergeCell ref="F295:F296"/>
    <mergeCell ref="F300:F301"/>
    <mergeCell ref="F302:F303"/>
    <mergeCell ref="F310:F311"/>
    <mergeCell ref="F398:F408"/>
    <mergeCell ref="F441:F444"/>
    <mergeCell ref="F459:F461"/>
    <mergeCell ref="F467:F468"/>
    <mergeCell ref="F469:F471"/>
    <mergeCell ref="F532:F533"/>
    <mergeCell ref="F534:F539"/>
    <mergeCell ref="F546:F547"/>
    <mergeCell ref="F562:F563"/>
    <mergeCell ref="F564:F565"/>
  </mergeCells>
  <pageMargins left="0.393055555555556" right="0.118055555555556" top="0.275" bottom="0.511805555555556" header="0" footer="0"/>
  <pageSetup paperSize="9" scale="7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封面</vt:lpstr>
      <vt:lpstr>表7-1.部门预算收支汇总表</vt:lpstr>
      <vt:lpstr>表7-2.部门预算支出计划明细表</vt:lpstr>
      <vt:lpstr>表7-3.财政专户收支情况表</vt:lpstr>
      <vt:lpstr>表7-4.其他资金支出预算表</vt:lpstr>
      <vt:lpstr>表7-5.部门预算政府采购预算表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</cp:lastModifiedBy>
  <dcterms:created xsi:type="dcterms:W3CDTF">2024-01-30T01:21:00Z</dcterms:created>
  <dcterms:modified xsi:type="dcterms:W3CDTF">2024-02-02T01:49:49Z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5D3D6AEE9FF540F3AECDC6DD4E832F13</vt:lpwstr>
  </property>
  <property fmtid="{D5CDD505-2E9C-101B-9397-08002B2CF9AE}" pid="3" name="KSOProductBuildVer">
    <vt:lpwstr>2052-12.1.0.16120</vt:lpwstr>
  </property>
</Properties>
</file>